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895" windowHeight="74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Sheet1!$A$1:$N$54</definedName>
    <definedName name="文字方塊">Sheet1!#REF!</definedName>
  </definedNames>
  <calcPr calcId="152511"/>
</workbook>
</file>

<file path=xl/calcChain.xml><?xml version="1.0" encoding="utf-8"?>
<calcChain xmlns="http://schemas.openxmlformats.org/spreadsheetml/2006/main">
  <c r="N21" i="1"/>
  <c r="N35" l="1"/>
  <c r="N49"/>
  <c r="N47"/>
  <c r="N45"/>
  <c r="N41"/>
  <c r="N39"/>
  <c r="N37"/>
  <c r="N31"/>
  <c r="N29"/>
  <c r="N27"/>
  <c r="N25"/>
  <c r="N23"/>
  <c r="N19"/>
  <c r="N15"/>
  <c r="N13"/>
  <c r="N11"/>
  <c r="N9"/>
  <c r="N7"/>
  <c r="N5"/>
  <c r="N3"/>
</calcChain>
</file>

<file path=xl/sharedStrings.xml><?xml version="1.0" encoding="utf-8"?>
<sst xmlns="http://schemas.openxmlformats.org/spreadsheetml/2006/main" count="261" uniqueCount="214">
  <si>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</si>
  <si>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</si>
  <si>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</si>
  <si>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</si>
  <si>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</si>
  <si>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</si>
  <si>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</si>
  <si>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</si>
  <si>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</si>
  <si>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</si>
  <si>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</si>
  <si>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四</t>
    <phoneticPr fontId="4" type="noConversion"/>
  </si>
  <si>
    <t>五</t>
    <phoneticPr fontId="4" type="noConversion"/>
  </si>
  <si>
    <t>有機
蔬菜</t>
    <phoneticPr fontId="4" type="noConversion"/>
  </si>
  <si>
    <t>其他</t>
    <phoneticPr fontId="4" type="noConversion"/>
  </si>
  <si>
    <t>吉園圃蔬菜</t>
    <phoneticPr fontId="4" type="noConversion"/>
  </si>
  <si>
    <t>一</t>
    <phoneticPr fontId="4" type="noConversion"/>
  </si>
  <si>
    <t>二</t>
    <phoneticPr fontId="4" type="noConversion"/>
  </si>
  <si>
    <t>一</t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</si>
  <si>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</si>
  <si>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</si>
  <si>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</si>
  <si>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五</t>
    <phoneticPr fontId="4" type="noConversion"/>
  </si>
  <si>
    <t>一</t>
    <phoneticPr fontId="4" type="noConversion"/>
  </si>
  <si>
    <t>二</t>
    <phoneticPr fontId="4" type="noConversion"/>
  </si>
  <si>
    <t>全面使用非基因改造黃豆製品及玉米</t>
    <phoneticPr fontId="4" type="noConversion"/>
  </si>
  <si>
    <t>紅圈表示當日符合教育部推廣之四章一Q政策</t>
    <phoneticPr fontId="4" type="noConversion"/>
  </si>
  <si>
    <t>全穀
雜糧(份)</t>
  </si>
  <si>
    <t>豆魚
蛋肉(份)</t>
  </si>
  <si>
    <t>松晟服務電話 (03) 4 6 0 2 6 2 6</t>
    <phoneticPr fontId="4" type="noConversion"/>
  </si>
  <si>
    <t>三</t>
    <phoneticPr fontId="4" type="noConversion"/>
  </si>
  <si>
    <t>國慶日放假</t>
    <phoneticPr fontId="4" type="noConversion"/>
  </si>
  <si>
    <t>五</t>
    <phoneticPr fontId="4" type="noConversion"/>
  </si>
  <si>
    <t>鐵板豆腐</t>
    <phoneticPr fontId="4" type="noConversion"/>
  </si>
  <si>
    <t>鮮彩炒蛋</t>
    <phoneticPr fontId="4" type="noConversion"/>
  </si>
  <si>
    <t>非基改豆腐/燒</t>
    <phoneticPr fontId="4" type="noConversion"/>
  </si>
  <si>
    <t>蛋.青豆/炒</t>
    <phoneticPr fontId="4" type="noConversion"/>
  </si>
  <si>
    <t>咖哩薯塊</t>
    <phoneticPr fontId="4" type="noConversion"/>
  </si>
  <si>
    <t>馬鈴薯.咖哩/煮</t>
    <phoneticPr fontId="4" type="noConversion"/>
  </si>
  <si>
    <t>芋香白菜滷</t>
    <phoneticPr fontId="4" type="noConversion"/>
  </si>
  <si>
    <t>白菜.芋丁.木耳/煮</t>
    <phoneticPr fontId="4" type="noConversion"/>
  </si>
  <si>
    <t>馬鈴薯/煮</t>
    <phoneticPr fontId="4" type="noConversion"/>
  </si>
  <si>
    <t>黃瓜珍菇</t>
    <phoneticPr fontId="4" type="noConversion"/>
  </si>
  <si>
    <t>黃瓜.鮮菇/炒</t>
    <phoneticPr fontId="4" type="noConversion"/>
  </si>
  <si>
    <t>白菜.木耳/煮</t>
    <phoneticPr fontId="4" type="noConversion"/>
  </si>
  <si>
    <t>甜瓜仔肉</t>
    <phoneticPr fontId="4" type="noConversion"/>
  </si>
  <si>
    <t>椰香咖哩</t>
    <phoneticPr fontId="4" type="noConversion"/>
  </si>
  <si>
    <t>馬鈴薯.咖哩/煮</t>
    <phoneticPr fontId="4" type="noConversion"/>
  </si>
  <si>
    <t>砂鍋豆腐</t>
    <phoneticPr fontId="4" type="noConversion"/>
  </si>
  <si>
    <t>非基改豆腐/燒</t>
    <phoneticPr fontId="4" type="noConversion"/>
  </si>
  <si>
    <t>脆薯四喜</t>
    <phoneticPr fontId="4" type="noConversion"/>
  </si>
  <si>
    <t>蕃茄炒蛋</t>
    <phoneticPr fontId="4" type="noConversion"/>
  </si>
  <si>
    <t>涼薯.三色豆./煮</t>
    <phoneticPr fontId="4" type="noConversion"/>
  </si>
  <si>
    <t>蛋.蕃茄/煮</t>
    <phoneticPr fontId="4" type="noConversion"/>
  </si>
  <si>
    <t>白菜.木耳/燒</t>
    <phoneticPr fontId="4" type="noConversion"/>
  </si>
  <si>
    <t>西芹鮮菇</t>
    <phoneticPr fontId="4" type="noConversion"/>
  </si>
  <si>
    <t>西芹.鮮菇/煮</t>
    <phoneticPr fontId="4" type="noConversion"/>
  </si>
  <si>
    <t>非基改豆干/滷</t>
    <phoneticPr fontId="4" type="noConversion"/>
  </si>
  <si>
    <t>綜合滷味</t>
    <phoneticPr fontId="4" type="noConversion"/>
  </si>
  <si>
    <t>海結.非基改百頁/滷</t>
    <phoneticPr fontId="4" type="noConversion"/>
  </si>
  <si>
    <t>鮮瓜.枸杞/煮</t>
    <phoneticPr fontId="4" type="noConversion"/>
  </si>
  <si>
    <t>干丁小炒</t>
    <phoneticPr fontId="4" type="noConversion"/>
  </si>
  <si>
    <t>非基改玉米粒.非基改干丁/炒</t>
    <phoneticPr fontId="4" type="noConversion"/>
  </si>
  <si>
    <t>三色滑蛋</t>
    <phoneticPr fontId="4" type="noConversion"/>
  </si>
  <si>
    <t>蛋.三色豆/炒</t>
    <phoneticPr fontId="4" type="noConversion"/>
  </si>
  <si>
    <t>蘿蔔香菇</t>
    <phoneticPr fontId="4" type="noConversion"/>
  </si>
  <si>
    <t>蘿蔔.香菇/煮</t>
    <phoneticPr fontId="4" type="noConversion"/>
  </si>
  <si>
    <t>每週一供應吉園圃蔬菜;每週二四五供應有機蔬菜</t>
    <phoneticPr fontId="4" type="noConversion"/>
  </si>
  <si>
    <t>蛋.紅蘿蔔/炒</t>
    <phoneticPr fontId="4" type="noConversion"/>
  </si>
  <si>
    <t>鮮炒素麵</t>
    <phoneticPr fontId="4" type="noConversion"/>
  </si>
  <si>
    <t>素炒米粉</t>
    <phoneticPr fontId="4" type="noConversion"/>
  </si>
  <si>
    <t>素瓜子肉</t>
    <phoneticPr fontId="4" type="noConversion"/>
  </si>
  <si>
    <t>素絞肉.碎瓜/炒</t>
    <phoneticPr fontId="4" type="noConversion"/>
  </si>
  <si>
    <t>五香滷蛋</t>
    <phoneticPr fontId="4" type="noConversion"/>
  </si>
  <si>
    <t>蛋/滷</t>
    <phoneticPr fontId="4" type="noConversion"/>
  </si>
  <si>
    <t>蜜燒素肉排</t>
    <phoneticPr fontId="4" type="noConversion"/>
  </si>
  <si>
    <t>素肉排/燒</t>
    <phoneticPr fontId="4" type="noConversion"/>
  </si>
  <si>
    <t>山藥捲</t>
  </si>
  <si>
    <t>山藥捲/烤</t>
  </si>
  <si>
    <t>滷油豆腐</t>
    <phoneticPr fontId="4" type="noConversion"/>
  </si>
  <si>
    <t>非基改油豆腐/滷</t>
    <phoneticPr fontId="4" type="noConversion"/>
  </si>
  <si>
    <t>芋頭燒</t>
    <phoneticPr fontId="4" type="noConversion"/>
  </si>
  <si>
    <t>芋頭/燒</t>
    <phoneticPr fontId="4" type="noConversion"/>
  </si>
  <si>
    <t>三杯杏鮑菇</t>
    <phoneticPr fontId="4" type="noConversion"/>
  </si>
  <si>
    <t>杏鮑菇.九層塔/炒</t>
    <phoneticPr fontId="4" type="noConversion"/>
  </si>
  <si>
    <t>干丁小炒</t>
    <phoneticPr fontId="4" type="noConversion"/>
  </si>
  <si>
    <t>非基改豆干/滷</t>
    <phoneticPr fontId="4" type="noConversion"/>
  </si>
  <si>
    <t>香滷豆包</t>
    <phoneticPr fontId="4" type="noConversion"/>
  </si>
  <si>
    <t>非基改豆包/滷</t>
    <phoneticPr fontId="4" type="noConversion"/>
  </si>
  <si>
    <t>香滷海結</t>
    <phoneticPr fontId="4" type="noConversion"/>
  </si>
  <si>
    <t>海帶結干/滷</t>
    <phoneticPr fontId="4" type="noConversion"/>
  </si>
  <si>
    <t>非基改豆腐/燒</t>
    <phoneticPr fontId="4" type="noConversion"/>
  </si>
  <si>
    <t>鐵板豆腐</t>
    <phoneticPr fontId="4" type="noConversion"/>
  </si>
  <si>
    <t>芋頭丸</t>
    <phoneticPr fontId="4" type="noConversion"/>
  </si>
  <si>
    <t>芋頭丸/炸</t>
    <phoneticPr fontId="4" type="noConversion"/>
  </si>
  <si>
    <t>蜜汁豆腸</t>
    <phoneticPr fontId="4" type="noConversion"/>
  </si>
  <si>
    <t>豆腸/燒</t>
    <phoneticPr fontId="4" type="noConversion"/>
  </si>
  <si>
    <t>素烤魚排</t>
    <phoneticPr fontId="4" type="noConversion"/>
  </si>
  <si>
    <t>素魚排/炸</t>
    <phoneticPr fontId="4" type="noConversion"/>
  </si>
  <si>
    <t>豆沙包</t>
    <phoneticPr fontId="4" type="noConversion"/>
  </si>
  <si>
    <t>黃豆芽.木耳/炒</t>
    <phoneticPr fontId="4" type="noConversion"/>
  </si>
  <si>
    <t>黃豆芽炒木耳</t>
    <phoneticPr fontId="4" type="noConversion"/>
  </si>
  <si>
    <t>豆豉干丁</t>
    <phoneticPr fontId="4" type="noConversion"/>
  </si>
  <si>
    <t>非基改干丁.豆豉/炒</t>
    <phoneticPr fontId="4" type="noConversion"/>
  </si>
  <si>
    <t>芹香干片</t>
    <phoneticPr fontId="4" type="noConversion"/>
  </si>
  <si>
    <t>非基改干片.芹菜/炒</t>
    <phoneticPr fontId="4" type="noConversion"/>
  </si>
  <si>
    <t>蒲瓜.鮮菇/炒</t>
    <phoneticPr fontId="4" type="noConversion"/>
  </si>
  <si>
    <t>扁蒲金茸</t>
    <phoneticPr fontId="4" type="noConversion"/>
  </si>
  <si>
    <t>地瓜薯條</t>
    <phoneticPr fontId="4" type="noConversion"/>
  </si>
  <si>
    <t>地瓜/炸</t>
    <phoneticPr fontId="4" type="noConversion"/>
  </si>
  <si>
    <t>蠔油素雞</t>
    <phoneticPr fontId="4" type="noConversion"/>
  </si>
  <si>
    <t>非基改素雞/炒</t>
    <phoneticPr fontId="4" type="noConversion"/>
  </si>
  <si>
    <t>鮮筍木耳</t>
    <phoneticPr fontId="4" type="noConversion"/>
  </si>
  <si>
    <t>竹筍.木耳/炒</t>
    <phoneticPr fontId="4" type="noConversion"/>
  </si>
  <si>
    <t>塔香茄子</t>
    <phoneticPr fontId="4" type="noConversion"/>
  </si>
  <si>
    <t>茄子.九層塔/煮</t>
    <phoneticPr fontId="4" type="noConversion"/>
  </si>
  <si>
    <t>翠玉珍菇</t>
    <phoneticPr fontId="4" type="noConversion"/>
  </si>
  <si>
    <t>鮮瓜.鮮菇/煮</t>
    <phoneticPr fontId="4" type="noConversion"/>
  </si>
  <si>
    <t>鮮炒花椰</t>
    <phoneticPr fontId="4" type="noConversion"/>
  </si>
  <si>
    <t>花椰菜/炒</t>
    <phoneticPr fontId="4" type="noConversion"/>
  </si>
  <si>
    <t>芹菜豆包絲</t>
    <phoneticPr fontId="4" type="noConversion"/>
  </si>
  <si>
    <t>非基改豆包絲.芹菜/炒</t>
    <phoneticPr fontId="4" type="noConversion"/>
  </si>
  <si>
    <t>毛豆干丁</t>
    <phoneticPr fontId="4" type="noConversion"/>
  </si>
  <si>
    <t>非基改干丁.毛豆/炒</t>
    <phoneticPr fontId="4" type="noConversion"/>
  </si>
  <si>
    <t>玉米滑蛋</t>
    <phoneticPr fontId="4" type="noConversion"/>
  </si>
  <si>
    <t>CAS非基改玉米.蛋/炒</t>
    <phoneticPr fontId="4" type="noConversion"/>
  </si>
  <si>
    <t>西芹鮮菇</t>
    <phoneticPr fontId="4" type="noConversion"/>
  </si>
  <si>
    <t>西芹.鮮菇/煮</t>
    <phoneticPr fontId="4" type="noConversion"/>
  </si>
  <si>
    <t>白菜滷</t>
    <phoneticPr fontId="4" type="noConversion"/>
  </si>
  <si>
    <t>芹香干片</t>
    <phoneticPr fontId="4" type="noConversion"/>
  </si>
  <si>
    <t>非基改干片.芹菜/炒</t>
    <phoneticPr fontId="4" type="noConversion"/>
  </si>
  <si>
    <t>地瓜薯條</t>
    <phoneticPr fontId="4" type="noConversion"/>
  </si>
  <si>
    <t>地瓜/炸</t>
    <phoneticPr fontId="4" type="noConversion"/>
  </si>
  <si>
    <t>非基改玉米粒.非基改干丁/炒</t>
    <phoneticPr fontId="4" type="noConversion"/>
  </si>
  <si>
    <t>五香豆干</t>
    <phoneticPr fontId="4" type="noConversion"/>
  </si>
  <si>
    <t>咖哩百頁</t>
    <phoneticPr fontId="4" type="noConversion"/>
  </si>
  <si>
    <t>非基改百頁.咖哩/煮</t>
    <phoneticPr fontId="4" type="noConversion"/>
  </si>
  <si>
    <t>玉米三色豆</t>
    <phoneticPr fontId="4" type="noConversion"/>
  </si>
  <si>
    <t>CAS非基改玉米粒.三色豆/炒</t>
    <phoneticPr fontId="4" type="noConversion"/>
  </si>
  <si>
    <t>洋芋白醬</t>
    <phoneticPr fontId="4" type="noConversion"/>
  </si>
  <si>
    <t>鮮菇蒸蛋</t>
    <phoneticPr fontId="4" type="noConversion"/>
  </si>
  <si>
    <t>CAS蛋.鮮菇/蒸</t>
    <phoneticPr fontId="4" type="noConversion"/>
  </si>
  <si>
    <t>紅蘿蔔炒蛋</t>
    <phoneticPr fontId="4" type="noConversion"/>
  </si>
  <si>
    <t>枸杞冬瓜燒</t>
    <phoneticPr fontId="4" type="noConversion"/>
  </si>
  <si>
    <t>白菜滷</t>
    <phoneticPr fontId="4" type="noConversion"/>
  </si>
  <si>
    <t>三杯杏鮑菇</t>
    <phoneticPr fontId="4" type="noConversion"/>
  </si>
  <si>
    <t>杏鮑菇.白蘿蔔.九層塔/炒</t>
    <phoneticPr fontId="4" type="noConversion"/>
  </si>
  <si>
    <t>五香滷蛋</t>
    <phoneticPr fontId="4" type="noConversion"/>
  </si>
  <si>
    <t>蛋/滷</t>
    <phoneticPr fontId="4" type="noConversion"/>
  </si>
  <si>
    <t>香菇蒸蛋</t>
    <phoneticPr fontId="4" type="noConversion"/>
  </si>
  <si>
    <t>CAS蛋.香菇/蒸</t>
    <phoneticPr fontId="4" type="noConversion"/>
  </si>
  <si>
    <t>香蒜菜豆</t>
    <phoneticPr fontId="4" type="noConversion"/>
  </si>
  <si>
    <t>菜豆/炒</t>
    <phoneticPr fontId="4" type="noConversion"/>
  </si>
  <si>
    <t>糙米飯</t>
    <phoneticPr fontId="4" type="noConversion"/>
  </si>
  <si>
    <t>香Q白飯</t>
    <phoneticPr fontId="4" type="noConversion"/>
  </si>
  <si>
    <t>香Q白飯</t>
    <phoneticPr fontId="4" type="noConversion"/>
  </si>
  <si>
    <t>糙米飯</t>
    <phoneticPr fontId="4" type="noConversion"/>
  </si>
  <si>
    <t>蔬食日</t>
  </si>
  <si>
    <t>五穀飯</t>
    <phoneticPr fontId="4" type="noConversion"/>
  </si>
  <si>
    <t>地瓜飯</t>
    <phoneticPr fontId="4" type="noConversion"/>
  </si>
  <si>
    <t>燕麥飯</t>
    <phoneticPr fontId="4" type="noConversion"/>
  </si>
  <si>
    <t>鮮蔬炒麵</t>
    <phoneticPr fontId="4" type="noConversion"/>
  </si>
  <si>
    <t>醬香蛋炒飯</t>
    <phoneticPr fontId="4" type="noConversion"/>
  </si>
  <si>
    <t>香Q白飯</t>
    <phoneticPr fontId="4" type="noConversion"/>
  </si>
  <si>
    <t>香Q白飯</t>
    <phoneticPr fontId="4" type="noConversion"/>
  </si>
  <si>
    <t>非基改玉米粒.蛋</t>
    <phoneticPr fontId="4" type="noConversion"/>
  </si>
  <si>
    <t>海芽蛋花湯</t>
    <phoneticPr fontId="4" type="noConversion"/>
  </si>
  <si>
    <t>日式味噌湯</t>
    <phoneticPr fontId="4" type="noConversion"/>
  </si>
  <si>
    <t>味噌.海芽</t>
    <phoneticPr fontId="4" type="noConversion"/>
  </si>
  <si>
    <t>竹筍菇菇湯</t>
    <phoneticPr fontId="4" type="noConversion"/>
  </si>
  <si>
    <t>蕃茄蛋花湯</t>
    <phoneticPr fontId="4" type="noConversion"/>
  </si>
  <si>
    <t>蕃茄.蛋</t>
    <phoneticPr fontId="4" type="noConversion"/>
  </si>
  <si>
    <t>酸辣木須湯</t>
    <phoneticPr fontId="4" type="noConversion"/>
  </si>
  <si>
    <t>木耳.紅蘿蔔.蛋</t>
    <phoneticPr fontId="4" type="noConversion"/>
  </si>
  <si>
    <t>玉米濃湯</t>
    <phoneticPr fontId="4" type="noConversion"/>
  </si>
  <si>
    <t>海芽.蛋</t>
    <phoneticPr fontId="4" type="noConversion"/>
  </si>
  <si>
    <t>芹香蘿蔔湯</t>
    <phoneticPr fontId="4" type="noConversion"/>
  </si>
  <si>
    <t>蘿蔔.芹菜</t>
    <phoneticPr fontId="4" type="noConversion"/>
  </si>
  <si>
    <t>蔬菜菇菇湯</t>
    <phoneticPr fontId="4" type="noConversion"/>
  </si>
  <si>
    <t>時蔬.鮮菇</t>
    <phoneticPr fontId="4" type="noConversion"/>
  </si>
  <si>
    <t>酸辣湯</t>
  </si>
  <si>
    <t>木耳.蛋.肉絲.榨菜絲</t>
  </si>
  <si>
    <t>冬瓜菇菇湯</t>
    <phoneticPr fontId="4" type="noConversion"/>
  </si>
  <si>
    <t>冬瓜.鮮菇</t>
    <phoneticPr fontId="4" type="noConversion"/>
  </si>
  <si>
    <t>芋香西米露</t>
    <phoneticPr fontId="4" type="noConversion"/>
  </si>
  <si>
    <t>芋丁.西米露</t>
    <phoneticPr fontId="4" type="noConversion"/>
  </si>
  <si>
    <t>竹筍.鮮菇</t>
    <phoneticPr fontId="4" type="noConversion"/>
  </si>
  <si>
    <t>玉米濃湯</t>
    <phoneticPr fontId="4" type="noConversion"/>
  </si>
  <si>
    <t>味噌海芽湯</t>
    <phoneticPr fontId="4" type="noConversion"/>
  </si>
  <si>
    <t>蘿蔔鮮湯</t>
    <phoneticPr fontId="4" type="noConversion"/>
  </si>
  <si>
    <t>蘿蔔</t>
    <phoneticPr fontId="4" type="noConversion"/>
  </si>
  <si>
    <t>奶黃包</t>
    <phoneticPr fontId="4" type="noConversion"/>
  </si>
  <si>
    <t>奶黃包/蒸</t>
    <phoneticPr fontId="4" type="noConversion"/>
  </si>
  <si>
    <t>鮮蔬三絲湯</t>
    <phoneticPr fontId="4" type="noConversion"/>
  </si>
  <si>
    <t>榨菜絲.木耳絲.紅蘿蔔絲</t>
    <phoneticPr fontId="4" type="noConversion"/>
  </si>
  <si>
    <t>蕃茄蔬菜湯</t>
    <phoneticPr fontId="4" type="noConversion"/>
  </si>
  <si>
    <t>蕃茄.高麗菜</t>
    <phoneticPr fontId="4" type="noConversion"/>
  </si>
  <si>
    <t>香香滷蛋</t>
    <phoneticPr fontId="4" type="noConversion"/>
  </si>
  <si>
    <t>運動會補假</t>
    <phoneticPr fontId="4" type="noConversion"/>
  </si>
  <si>
    <t>六</t>
    <phoneticPr fontId="4" type="noConversion"/>
  </si>
  <si>
    <t>運動會(西點麵包)</t>
    <phoneticPr fontId="4" type="noConversion"/>
  </si>
  <si>
    <t>水果</t>
    <phoneticPr fontId="4" type="noConversion"/>
  </si>
  <si>
    <t>紅豆湯</t>
    <phoneticPr fontId="4" type="noConversion"/>
  </si>
  <si>
    <t>紅豆</t>
    <phoneticPr fontId="4" type="noConversion"/>
  </si>
  <si>
    <t>蕃茄.時蔬</t>
    <phoneticPr fontId="4" type="noConversion"/>
  </si>
  <si>
    <t>綠豆湯</t>
    <phoneticPr fontId="4" type="noConversion"/>
  </si>
  <si>
    <t>綠豆</t>
    <phoneticPr fontId="4" type="noConversion"/>
  </si>
  <si>
    <t>黑糖地瓜</t>
    <phoneticPr fontId="4" type="noConversion"/>
  </si>
  <si>
    <t>地瓜</t>
    <phoneticPr fontId="4" type="noConversion"/>
  </si>
  <si>
    <t>洋芋蛋花湯</t>
    <phoneticPr fontId="4" type="noConversion"/>
  </si>
  <si>
    <t>洋芋.蛋</t>
    <phoneticPr fontId="4" type="noConversion"/>
  </si>
  <si>
    <t>紅燒四分干</t>
    <phoneticPr fontId="4" type="noConversion"/>
  </si>
  <si>
    <t>高麗豆包絲</t>
    <phoneticPr fontId="4" type="noConversion"/>
  </si>
  <si>
    <t>非基改豆包絲.高麗芹菜/炒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</si>
</sst>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m/d;@"/>
    <numFmt numFmtId="179" formatCode="[$-404]aaa;@"/>
  </numFmts>
  <fonts count="49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rgb="FF00CC00"/>
      <name val="標楷體"/>
      <family val="4"/>
      <charset val="136"/>
    </font>
    <font>
      <sz val="9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8"/>
      <color theme="5" tint="-0.499984740745262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20"/>
      <color theme="9" tint="-0.249977111117893"/>
      <name val="標楷體"/>
      <family val="4"/>
      <charset val="136"/>
    </font>
    <font>
      <sz val="20"/>
      <color theme="9" tint="-0.249977111117893"/>
      <name val="新細明體"/>
      <family val="2"/>
      <charset val="136"/>
      <scheme val="minor"/>
    </font>
    <font>
      <b/>
      <sz val="20"/>
      <color rgb="FF006600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b/>
      <sz val="20"/>
      <color rgb="FF0000FF"/>
      <name val="標楷體"/>
      <family val="4"/>
      <charset val="136"/>
    </font>
    <font>
      <b/>
      <sz val="20"/>
      <color rgb="FFC00000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8"/>
      <color rgb="FF00B0F0"/>
      <name val="標楷體"/>
      <family val="4"/>
      <charset val="136"/>
    </font>
    <font>
      <b/>
      <sz val="28"/>
      <color theme="1"/>
      <name val="標楷體"/>
      <family val="4"/>
      <charset val="136"/>
    </font>
    <font>
      <sz val="28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0066FF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  <font>
      <b/>
      <sz val="36"/>
      <color theme="1"/>
      <name val="微軟正黑體"/>
      <family val="2"/>
      <charset val="136"/>
    </font>
    <font>
      <sz val="16"/>
      <color rgb="FFFF0000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14"/>
      <color rgb="FFFF0000"/>
      <name val="新細明體"/>
      <family val="2"/>
      <charset val="136"/>
      <scheme val="minor"/>
    </font>
    <font>
      <b/>
      <sz val="14"/>
      <color theme="1"/>
      <name val="微軟正黑體"/>
      <family val="2"/>
      <charset val="136"/>
    </font>
    <font>
      <b/>
      <sz val="36"/>
      <color rgb="FF002060"/>
      <name val="微軟正黑體"/>
      <family val="2"/>
      <charset val="136"/>
    </font>
    <font>
      <sz val="14"/>
      <color rgb="FF002060"/>
      <name val="標楷體"/>
      <family val="4"/>
      <charset val="136"/>
    </font>
    <font>
      <b/>
      <sz val="36"/>
      <color rgb="FF9933FF"/>
      <name val="微軟正黑體"/>
      <family val="2"/>
      <charset val="136"/>
    </font>
    <font>
      <b/>
      <sz val="14"/>
      <color rgb="FF9933FF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4"/>
      <color theme="1"/>
      <name val="Noto Sans Mono CJK TC Bold"/>
      <family val="2"/>
      <charset val="136"/>
    </font>
    <font>
      <b/>
      <sz val="36"/>
      <color theme="1"/>
      <name val="Noto Sans Mono CJK TC Bold"/>
      <family val="2"/>
      <charset val="136"/>
    </font>
    <font>
      <sz val="14"/>
      <color theme="1"/>
      <name val="Noto Sans Mono CJK TC Bold"/>
      <family val="2"/>
      <charset val="136"/>
    </font>
    <font>
      <b/>
      <sz val="36"/>
      <color theme="1"/>
      <name val="標楷體"/>
      <family val="4"/>
      <charset val="136"/>
    </font>
    <font>
      <sz val="12"/>
      <color theme="1"/>
      <name val="Noto Sans Mono CJK TC Bold"/>
      <family val="2"/>
      <charset val="136"/>
    </font>
    <font>
      <b/>
      <sz val="36"/>
      <color rgb="FF0066FF"/>
      <name val="標楷體"/>
      <family val="4"/>
      <charset val="136"/>
    </font>
    <font>
      <b/>
      <sz val="36"/>
      <color rgb="FFFF0000"/>
      <name val="標楷體"/>
      <family val="4"/>
      <charset val="136"/>
    </font>
    <font>
      <sz val="18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/>
      <diagonal/>
    </border>
    <border>
      <left style="double">
        <color rgb="FFFF33CC"/>
      </left>
      <right/>
      <top style="double">
        <color rgb="FFFF33CC"/>
      </top>
      <bottom/>
      <diagonal/>
    </border>
    <border>
      <left/>
      <right/>
      <top style="double">
        <color rgb="FFFF33CC"/>
      </top>
      <bottom/>
      <diagonal/>
    </border>
    <border>
      <left/>
      <right style="double">
        <color rgb="FFFF33CC"/>
      </right>
      <top style="double">
        <color rgb="FFFF33CC"/>
      </top>
      <bottom/>
      <diagonal/>
    </border>
    <border>
      <left style="double">
        <color rgb="FFFF3399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/>
      <top style="double">
        <color rgb="FFFF3399"/>
      </top>
      <bottom style="medium">
        <color indexed="64"/>
      </bottom>
      <diagonal/>
    </border>
    <border>
      <left/>
      <right/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double">
        <color rgb="FFFF3399"/>
      </right>
      <top style="double">
        <color rgb="FFFF3399"/>
      </top>
      <bottom style="medium">
        <color indexed="64"/>
      </bottom>
      <diagonal/>
    </border>
    <border>
      <left style="double">
        <color rgb="FFFF3399"/>
      </left>
      <right style="thin">
        <color indexed="64"/>
      </right>
      <top style="thin">
        <color indexed="64"/>
      </top>
      <bottom/>
      <diagonal/>
    </border>
    <border>
      <left style="double">
        <color rgb="FFFF3399"/>
      </left>
      <right style="thin">
        <color indexed="64"/>
      </right>
      <top/>
      <bottom style="thin">
        <color indexed="64"/>
      </bottom>
      <diagonal/>
    </border>
    <border>
      <left style="double">
        <color rgb="FFFF3399"/>
      </left>
      <right/>
      <top/>
      <bottom/>
      <diagonal/>
    </border>
    <border>
      <left/>
      <right style="double">
        <color rgb="FFFF3399"/>
      </right>
      <top/>
      <bottom/>
      <diagonal/>
    </border>
    <border>
      <left style="double">
        <color rgb="FFFF3399"/>
      </left>
      <right/>
      <top/>
      <bottom style="double">
        <color rgb="FFFF3399"/>
      </bottom>
      <diagonal/>
    </border>
    <border>
      <left/>
      <right/>
      <top/>
      <bottom style="double">
        <color rgb="FFFF3399"/>
      </bottom>
      <diagonal/>
    </border>
    <border>
      <left/>
      <right style="double">
        <color rgb="FFFF3399"/>
      </right>
      <top/>
      <bottom style="double">
        <color rgb="FFFF33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rgb="FFFF0066"/>
      </right>
      <top style="thin">
        <color indexed="64"/>
      </top>
      <bottom/>
      <diagonal/>
    </border>
    <border>
      <left style="thin">
        <color indexed="64"/>
      </left>
      <right style="double">
        <color rgb="FFFF006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Dot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dashDot">
        <color theme="0" tint="-0.499984740745262"/>
      </bottom>
      <diagonal/>
    </border>
    <border>
      <left style="thin">
        <color indexed="64"/>
      </left>
      <right/>
      <top style="dashDot">
        <color theme="0" tint="-0.499984740745262"/>
      </top>
      <bottom style="thin">
        <color indexed="64"/>
      </bottom>
      <diagonal/>
    </border>
    <border>
      <left/>
      <right style="double">
        <color rgb="FFFF0066"/>
      </right>
      <top style="thin">
        <color indexed="64"/>
      </top>
      <bottom/>
      <diagonal/>
    </border>
    <border>
      <left/>
      <right style="double">
        <color rgb="FFFF006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Fill="1">
      <alignment vertical="center"/>
    </xf>
    <xf numFmtId="0" fontId="18" fillId="3" borderId="3" xfId="1" applyFont="1" applyFill="1" applyBorder="1" applyAlignment="1">
      <alignment horizontal="center" vertical="center" wrapText="1"/>
    </xf>
    <xf numFmtId="0" fontId="23" fillId="0" borderId="0" xfId="0" applyFont="1" applyFill="1">
      <alignment vertical="center"/>
    </xf>
    <xf numFmtId="176" fontId="24" fillId="2" borderId="16" xfId="1" applyNumberFormat="1" applyFont="1" applyFill="1" applyBorder="1" applyAlignment="1">
      <alignment horizontal="center" vertical="center" wrapText="1" shrinkToFit="1"/>
    </xf>
    <xf numFmtId="176" fontId="25" fillId="2" borderId="16" xfId="1" applyNumberFormat="1" applyFont="1" applyFill="1" applyBorder="1" applyAlignment="1">
      <alignment horizontal="center" vertical="center" wrapText="1" shrinkToFit="1"/>
    </xf>
    <xf numFmtId="177" fontId="25" fillId="2" borderId="19" xfId="1" applyNumberFormat="1" applyFont="1" applyFill="1" applyBorder="1" applyAlignment="1">
      <alignment horizontal="center" vertical="center" wrapText="1" shrinkToFit="1"/>
    </xf>
    <xf numFmtId="0" fontId="22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29" fillId="2" borderId="15" xfId="1" applyFont="1" applyFill="1" applyBorder="1" applyAlignment="1">
      <alignment horizontal="center" vertical="center"/>
    </xf>
    <xf numFmtId="0" fontId="30" fillId="0" borderId="0" xfId="0" applyFont="1" applyFill="1">
      <alignment vertical="center"/>
    </xf>
    <xf numFmtId="0" fontId="29" fillId="2" borderId="16" xfId="1" applyFont="1" applyFill="1" applyBorder="1" applyAlignment="1">
      <alignment horizontal="center" vertical="center"/>
    </xf>
    <xf numFmtId="0" fontId="31" fillId="0" borderId="4" xfId="1" applyFont="1" applyFill="1" applyBorder="1" applyAlignment="1">
      <alignment horizontal="center" vertical="center"/>
    </xf>
    <xf numFmtId="0" fontId="26" fillId="0" borderId="7" xfId="1" applyFont="1" applyFill="1" applyBorder="1" applyAlignment="1">
      <alignment horizontal="center" vertical="center" shrinkToFit="1"/>
    </xf>
    <xf numFmtId="0" fontId="34" fillId="0" borderId="6" xfId="1" applyFont="1" applyFill="1" applyBorder="1" applyAlignment="1">
      <alignment horizontal="center" vertical="center" shrinkToFit="1"/>
    </xf>
    <xf numFmtId="0" fontId="35" fillId="0" borderId="7" xfId="1" applyFont="1" applyFill="1" applyBorder="1" applyAlignment="1">
      <alignment horizontal="center" vertical="center" shrinkToFit="1"/>
    </xf>
    <xf numFmtId="0" fontId="36" fillId="0" borderId="6" xfId="1" applyFont="1" applyFill="1" applyBorder="1" applyAlignment="1">
      <alignment horizontal="center" vertical="center" shrinkToFit="1"/>
    </xf>
    <xf numFmtId="0" fontId="37" fillId="4" borderId="7" xfId="1" applyFont="1" applyFill="1" applyBorder="1" applyAlignment="1">
      <alignment horizontal="center" vertical="center" shrinkToFit="1"/>
    </xf>
    <xf numFmtId="0" fontId="38" fillId="4" borderId="6" xfId="1" applyFont="1" applyFill="1" applyBorder="1" applyAlignment="1">
      <alignment horizontal="center" vertical="center" shrinkToFit="1"/>
    </xf>
    <xf numFmtId="0" fontId="36" fillId="0" borderId="11" xfId="1" applyFont="1" applyFill="1" applyBorder="1" applyAlignment="1">
      <alignment horizontal="center" vertical="center" shrinkToFit="1"/>
    </xf>
    <xf numFmtId="0" fontId="35" fillId="0" borderId="35" xfId="1" applyFont="1" applyFill="1" applyBorder="1" applyAlignment="1">
      <alignment horizontal="center" vertical="center" shrinkToFit="1"/>
    </xf>
    <xf numFmtId="0" fontId="26" fillId="0" borderId="36" xfId="1" applyFont="1" applyFill="1" applyBorder="1" applyAlignment="1">
      <alignment horizontal="center" vertical="center" shrinkToFit="1"/>
    </xf>
    <xf numFmtId="0" fontId="34" fillId="0" borderId="37" xfId="1" applyFont="1" applyFill="1" applyBorder="1" applyAlignment="1">
      <alignment horizontal="center" vertical="center" shrinkToFit="1"/>
    </xf>
    <xf numFmtId="0" fontId="39" fillId="0" borderId="6" xfId="1" applyFont="1" applyFill="1" applyBorder="1" applyAlignment="1">
      <alignment horizontal="center" vertical="center" shrinkToFit="1"/>
    </xf>
    <xf numFmtId="0" fontId="40" fillId="2" borderId="16" xfId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 shrinkToFit="1"/>
    </xf>
    <xf numFmtId="0" fontId="26" fillId="0" borderId="1" xfId="1" applyFont="1" applyFill="1" applyBorder="1" applyAlignment="1">
      <alignment horizontal="center" vertical="center"/>
    </xf>
    <xf numFmtId="0" fontId="42" fillId="0" borderId="5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 shrinkToFit="1"/>
    </xf>
    <xf numFmtId="0" fontId="17" fillId="0" borderId="5" xfId="1" applyFont="1" applyFill="1" applyBorder="1" applyAlignment="1">
      <alignment horizontal="center" vertical="center"/>
    </xf>
    <xf numFmtId="0" fontId="26" fillId="0" borderId="32" xfId="1" applyFont="1" applyFill="1" applyBorder="1" applyAlignment="1">
      <alignment horizontal="center" vertical="center" shrinkToFit="1"/>
    </xf>
    <xf numFmtId="0" fontId="39" fillId="0" borderId="5" xfId="1" applyFont="1" applyFill="1" applyBorder="1" applyAlignment="1">
      <alignment horizontal="center" vertical="center" shrinkToFit="1"/>
    </xf>
    <xf numFmtId="0" fontId="26" fillId="4" borderId="1" xfId="1" applyFont="1" applyFill="1" applyBorder="1" applyAlignment="1">
      <alignment horizontal="center" vertical="center" shrinkToFit="1"/>
    </xf>
    <xf numFmtId="0" fontId="39" fillId="4" borderId="5" xfId="1" applyFont="1" applyFill="1" applyBorder="1" applyAlignment="1">
      <alignment horizontal="center" vertical="center" shrinkToFit="1"/>
    </xf>
    <xf numFmtId="0" fontId="17" fillId="4" borderId="5" xfId="1" applyFont="1" applyFill="1" applyBorder="1" applyAlignment="1">
      <alignment horizontal="center" vertical="center" shrinkToFit="1"/>
    </xf>
    <xf numFmtId="0" fontId="34" fillId="0" borderId="5" xfId="1" applyFont="1" applyFill="1" applyBorder="1" applyAlignment="1">
      <alignment horizontal="center" vertical="center" shrinkToFit="1"/>
    </xf>
    <xf numFmtId="0" fontId="26" fillId="0" borderId="2" xfId="1" applyFont="1" applyFill="1" applyBorder="1" applyAlignment="1">
      <alignment horizontal="center" vertical="center" shrinkToFit="1"/>
    </xf>
    <xf numFmtId="0" fontId="26" fillId="0" borderId="33" xfId="1" applyFont="1" applyFill="1" applyBorder="1" applyAlignment="1">
      <alignment horizontal="center" vertical="center" shrinkToFit="1"/>
    </xf>
    <xf numFmtId="0" fontId="39" fillId="0" borderId="34" xfId="1" applyFont="1" applyFill="1" applyBorder="1" applyAlignment="1">
      <alignment horizontal="center" vertical="center" shrinkToFit="1"/>
    </xf>
    <xf numFmtId="0" fontId="39" fillId="4" borderId="2" xfId="1" applyFont="1" applyFill="1" applyBorder="1" applyAlignment="1">
      <alignment horizontal="center" vertical="center" shrinkToFit="1"/>
    </xf>
    <xf numFmtId="0" fontId="34" fillId="4" borderId="5" xfId="1" applyFont="1" applyFill="1" applyBorder="1" applyAlignment="1">
      <alignment horizontal="center" vertical="center" shrinkToFit="1"/>
    </xf>
    <xf numFmtId="0" fontId="39" fillId="0" borderId="2" xfId="1" applyFont="1" applyFill="1" applyBorder="1" applyAlignment="1">
      <alignment horizontal="center" vertical="center" shrinkToFit="1"/>
    </xf>
    <xf numFmtId="0" fontId="26" fillId="4" borderId="33" xfId="1" applyFont="1" applyFill="1" applyBorder="1" applyAlignment="1">
      <alignment horizontal="center" vertical="center" shrinkToFit="1"/>
    </xf>
    <xf numFmtId="0" fontId="39" fillId="4" borderId="9" xfId="1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horizontal="center" vertical="center" shrinkToFit="1"/>
    </xf>
    <xf numFmtId="0" fontId="39" fillId="0" borderId="0" xfId="0" applyFont="1" applyFill="1" applyAlignment="1">
      <alignment horizontal="center" vertical="center" shrinkToFit="1"/>
    </xf>
    <xf numFmtId="0" fontId="26" fillId="0" borderId="4" xfId="1" applyFont="1" applyFill="1" applyBorder="1" applyAlignment="1">
      <alignment horizontal="center" vertical="center" shrinkToFit="1"/>
    </xf>
    <xf numFmtId="0" fontId="44" fillId="0" borderId="0" xfId="0" applyFont="1" applyFill="1">
      <alignment vertical="center"/>
    </xf>
    <xf numFmtId="0" fontId="43" fillId="0" borderId="1" xfId="1" applyFont="1" applyFill="1" applyBorder="1" applyAlignment="1">
      <alignment horizontal="center" vertical="center" shrinkToFit="1"/>
    </xf>
    <xf numFmtId="0" fontId="37" fillId="4" borderId="4" xfId="1" applyFont="1" applyFill="1" applyBorder="1" applyAlignment="1">
      <alignment horizontal="center" vertical="center" shrinkToFit="1"/>
    </xf>
    <xf numFmtId="0" fontId="38" fillId="4" borderId="42" xfId="1" applyFont="1" applyFill="1" applyBorder="1" applyAlignment="1">
      <alignment horizontal="center" vertical="center" shrinkToFit="1"/>
    </xf>
    <xf numFmtId="0" fontId="37" fillId="4" borderId="41" xfId="1" applyFont="1" applyFill="1" applyBorder="1" applyAlignment="1">
      <alignment horizontal="center" vertical="center" shrinkToFit="1"/>
    </xf>
    <xf numFmtId="0" fontId="38" fillId="4" borderId="5" xfId="1" applyFont="1" applyFill="1" applyBorder="1" applyAlignment="1">
      <alignment horizontal="center" vertical="center" shrinkToFit="1"/>
    </xf>
    <xf numFmtId="0" fontId="38" fillId="4" borderId="40" xfId="1" applyFont="1" applyFill="1" applyBorder="1" applyAlignment="1">
      <alignment horizontal="center" vertical="center" shrinkToFit="1"/>
    </xf>
    <xf numFmtId="0" fontId="26" fillId="6" borderId="33" xfId="1" applyFont="1" applyFill="1" applyBorder="1" applyAlignment="1">
      <alignment horizontal="center" vertical="center" shrinkToFit="1"/>
    </xf>
    <xf numFmtId="0" fontId="34" fillId="6" borderId="9" xfId="1" applyFont="1" applyFill="1" applyBorder="1" applyAlignment="1">
      <alignment horizontal="center" vertical="center" shrinkToFit="1"/>
    </xf>
    <xf numFmtId="177" fontId="6" fillId="0" borderId="30" xfId="0" applyNumberFormat="1" applyFont="1" applyFill="1" applyBorder="1" applyAlignment="1">
      <alignment horizontal="center" vertical="center"/>
    </xf>
    <xf numFmtId="177" fontId="6" fillId="0" borderId="31" xfId="0" applyNumberFormat="1" applyFont="1" applyFill="1" applyBorder="1" applyAlignment="1">
      <alignment horizontal="center" vertical="center"/>
    </xf>
    <xf numFmtId="178" fontId="27" fillId="4" borderId="20" xfId="1" applyNumberFormat="1" applyFont="1" applyFill="1" applyBorder="1" applyAlignment="1">
      <alignment horizontal="center" vertical="center"/>
    </xf>
    <xf numFmtId="178" fontId="27" fillId="4" borderId="21" xfId="1" applyNumberFormat="1" applyFont="1" applyFill="1" applyBorder="1" applyAlignment="1">
      <alignment horizontal="center" vertical="center"/>
    </xf>
    <xf numFmtId="179" fontId="10" fillId="4" borderId="4" xfId="1" applyNumberFormat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/>
    </xf>
    <xf numFmtId="0" fontId="31" fillId="4" borderId="4" xfId="1" applyFont="1" applyFill="1" applyBorder="1" applyAlignment="1">
      <alignment horizontal="center" vertical="center" wrapText="1"/>
    </xf>
    <xf numFmtId="0" fontId="31" fillId="4" borderId="5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/>
    </xf>
    <xf numFmtId="176" fontId="48" fillId="4" borderId="8" xfId="1" applyNumberFormat="1" applyFont="1" applyFill="1" applyBorder="1" applyAlignment="1">
      <alignment horizontal="center" vertical="center" wrapText="1"/>
    </xf>
    <xf numFmtId="176" fontId="48" fillId="4" borderId="9" xfId="1" applyNumberFormat="1" applyFont="1" applyFill="1" applyBorder="1" applyAlignment="1">
      <alignment horizontal="center" vertical="center" wrapText="1"/>
    </xf>
    <xf numFmtId="176" fontId="3" fillId="4" borderId="4" xfId="1" applyNumberFormat="1" applyFont="1" applyFill="1" applyBorder="1" applyAlignment="1">
      <alignment horizontal="center" vertical="center"/>
    </xf>
    <xf numFmtId="176" fontId="3" fillId="4" borderId="5" xfId="1" applyNumberFormat="1" applyFont="1" applyFill="1" applyBorder="1" applyAlignment="1">
      <alignment horizontal="center" vertical="center"/>
    </xf>
    <xf numFmtId="177" fontId="6" fillId="4" borderId="30" xfId="0" applyNumberFormat="1" applyFont="1" applyFill="1" applyBorder="1" applyAlignment="1">
      <alignment horizontal="center" vertical="center"/>
    </xf>
    <xf numFmtId="177" fontId="6" fillId="4" borderId="31" xfId="0" applyNumberFormat="1" applyFont="1" applyFill="1" applyBorder="1" applyAlignment="1">
      <alignment horizontal="center" vertical="center"/>
    </xf>
    <xf numFmtId="178" fontId="27" fillId="0" borderId="20" xfId="1" applyNumberFormat="1" applyFont="1" applyFill="1" applyBorder="1" applyAlignment="1">
      <alignment horizontal="center" vertical="center"/>
    </xf>
    <xf numFmtId="178" fontId="27" fillId="0" borderId="21" xfId="1" applyNumberFormat="1" applyFont="1" applyFill="1" applyBorder="1" applyAlignment="1">
      <alignment horizontal="center" vertical="center"/>
    </xf>
    <xf numFmtId="179" fontId="10" fillId="0" borderId="4" xfId="1" applyNumberFormat="1" applyFont="1" applyFill="1" applyBorder="1" applyAlignment="1">
      <alignment horizontal="center" vertical="center"/>
    </xf>
    <xf numFmtId="179" fontId="10" fillId="0" borderId="5" xfId="1" applyNumberFormat="1" applyFont="1" applyFill="1" applyBorder="1" applyAlignment="1">
      <alignment horizontal="center" vertical="center"/>
    </xf>
    <xf numFmtId="0" fontId="31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176" fontId="47" fillId="0" borderId="4" xfId="1" applyNumberFormat="1" applyFont="1" applyFill="1" applyBorder="1" applyAlignment="1">
      <alignment horizontal="center" vertical="center"/>
    </xf>
    <xf numFmtId="176" fontId="47" fillId="0" borderId="5" xfId="1" applyNumberFormat="1" applyFont="1" applyFill="1" applyBorder="1" applyAlignment="1">
      <alignment horizontal="center" vertical="center"/>
    </xf>
    <xf numFmtId="0" fontId="45" fillId="5" borderId="27" xfId="1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31" fillId="5" borderId="28" xfId="1" applyFon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9" fillId="2" borderId="17" xfId="1" applyFont="1" applyFill="1" applyBorder="1" applyAlignment="1">
      <alignment horizontal="center" vertical="center"/>
    </xf>
    <xf numFmtId="0" fontId="29" fillId="2" borderId="18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176" fontId="19" fillId="0" borderId="4" xfId="1" applyNumberFormat="1" applyFont="1" applyFill="1" applyBorder="1" applyAlignment="1">
      <alignment horizontal="center" vertical="center" wrapText="1"/>
    </xf>
    <xf numFmtId="176" fontId="19" fillId="0" borderId="5" xfId="1" applyNumberFormat="1" applyFont="1" applyFill="1" applyBorder="1" applyAlignment="1">
      <alignment horizontal="center" vertical="center" wrapText="1"/>
    </xf>
    <xf numFmtId="0" fontId="32" fillId="4" borderId="4" xfId="1" applyFont="1" applyFill="1" applyBorder="1" applyAlignment="1">
      <alignment horizontal="center" vertical="center" wrapText="1"/>
    </xf>
    <xf numFmtId="0" fontId="32" fillId="4" borderId="5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76" fontId="9" fillId="4" borderId="8" xfId="1" applyNumberFormat="1" applyFont="1" applyFill="1" applyBorder="1" applyAlignment="1">
      <alignment horizontal="center" vertical="center" wrapText="1"/>
    </xf>
    <xf numFmtId="176" fontId="9" fillId="4" borderId="9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179" fontId="10" fillId="4" borderId="5" xfId="1" applyNumberFormat="1" applyFont="1" applyFill="1" applyBorder="1" applyAlignment="1">
      <alignment horizontal="center" vertical="center"/>
    </xf>
    <xf numFmtId="178" fontId="27" fillId="5" borderId="20" xfId="1" applyNumberFormat="1" applyFont="1" applyFill="1" applyBorder="1" applyAlignment="1">
      <alignment horizontal="center" vertical="center"/>
    </xf>
    <xf numFmtId="178" fontId="27" fillId="5" borderId="21" xfId="1" applyNumberFormat="1" applyFont="1" applyFill="1" applyBorder="1" applyAlignment="1">
      <alignment horizontal="center" vertical="center"/>
    </xf>
    <xf numFmtId="179" fontId="17" fillId="5" borderId="4" xfId="1" applyNumberFormat="1" applyFont="1" applyFill="1" applyBorder="1" applyAlignment="1">
      <alignment horizontal="center" vertical="center"/>
    </xf>
    <xf numFmtId="179" fontId="17" fillId="5" borderId="5" xfId="1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0" fontId="32" fillId="4" borderId="3" xfId="1" applyFont="1" applyFill="1" applyBorder="1" applyAlignment="1">
      <alignment horizontal="center" vertical="center" wrapText="1"/>
    </xf>
    <xf numFmtId="179" fontId="10" fillId="0" borderId="2" xfId="1" applyNumberFormat="1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horizontal="center" vertical="center"/>
    </xf>
    <xf numFmtId="179" fontId="10" fillId="5" borderId="4" xfId="1" applyNumberFormat="1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20" fillId="5" borderId="27" xfId="1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/>
    </xf>
    <xf numFmtId="0" fontId="20" fillId="5" borderId="28" xfId="1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/>
    </xf>
    <xf numFmtId="176" fontId="9" fillId="0" borderId="8" xfId="1" applyNumberFormat="1" applyFont="1" applyFill="1" applyBorder="1" applyAlignment="1">
      <alignment horizontal="center" vertical="center" wrapText="1"/>
    </xf>
    <xf numFmtId="176" fontId="9" fillId="0" borderId="9" xfId="1" applyNumberFormat="1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/>
    </xf>
    <xf numFmtId="179" fontId="17" fillId="0" borderId="4" xfId="1" applyNumberFormat="1" applyFont="1" applyFill="1" applyBorder="1" applyAlignment="1">
      <alignment horizontal="center" vertical="center"/>
    </xf>
    <xf numFmtId="179" fontId="17" fillId="0" borderId="5" xfId="1" applyNumberFormat="1" applyFont="1" applyFill="1" applyBorder="1" applyAlignment="1">
      <alignment horizontal="center" vertical="center"/>
    </xf>
    <xf numFmtId="0" fontId="46" fillId="4" borderId="27" xfId="1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31" fillId="4" borderId="28" xfId="1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FF00FF"/>
      <color rgb="FF6600FF"/>
      <color rgb="FFCC99FF"/>
      <color rgb="FFCCFFCC"/>
      <color rgb="FFCCFF99"/>
      <color rgb="FFCCFFFF"/>
      <color rgb="FFDDDDDD"/>
      <color rgb="FFCCFF66"/>
      <color rgb="FF00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215134</xdr:colOff>
      <xdr:row>0</xdr:row>
      <xdr:rowOff>627033</xdr:rowOff>
    </xdr:from>
    <xdr:to>
      <xdr:col>4</xdr:col>
      <xdr:colOff>1542860</xdr:colOff>
      <xdr:row>0</xdr:row>
      <xdr:rowOff>2020455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5134" y="627033"/>
          <a:ext cx="7475681" cy="1393422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oneCellAnchor>
    <xdr:from>
      <xdr:col>5</xdr:col>
      <xdr:colOff>577272</xdr:colOff>
      <xdr:row>0</xdr:row>
      <xdr:rowOff>238239</xdr:rowOff>
    </xdr:from>
    <xdr:ext cx="3151581" cy="692497"/>
    <xdr:sp macro="" textlink="">
      <xdr:nvSpPr>
        <xdr:cNvPr id="6" name="矩形 5"/>
        <xdr:cNvSpPr/>
      </xdr:nvSpPr>
      <xdr:spPr>
        <a:xfrm>
          <a:off x="9654886" y="238239"/>
          <a:ext cx="3151581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107</a:t>
          </a:r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</a:t>
          </a:r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twoCellAnchor>
    <xdr:from>
      <xdr:col>7</xdr:col>
      <xdr:colOff>2810658</xdr:colOff>
      <xdr:row>0</xdr:row>
      <xdr:rowOff>1007902</xdr:rowOff>
    </xdr:from>
    <xdr:to>
      <xdr:col>13</xdr:col>
      <xdr:colOff>18967</xdr:colOff>
      <xdr:row>0</xdr:row>
      <xdr:rowOff>1490683</xdr:rowOff>
    </xdr:to>
    <xdr:sp macro="" textlink="">
      <xdr:nvSpPr>
        <xdr:cNvPr id="51" name="文字方塊 50"/>
        <xdr:cNvSpPr txBox="1"/>
      </xdr:nvSpPr>
      <xdr:spPr>
        <a:xfrm>
          <a:off x="15250885" y="1007902"/>
          <a:ext cx="2548082" cy="482781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楊美麗</a:t>
          </a: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4</xdr:col>
      <xdr:colOff>1573069</xdr:colOff>
      <xdr:row>0</xdr:row>
      <xdr:rowOff>902046</xdr:rowOff>
    </xdr:from>
    <xdr:ext cx="7071590" cy="825867"/>
    <xdr:sp macro="" textlink="">
      <xdr:nvSpPr>
        <xdr:cNvPr id="40" name="矩形 39"/>
        <xdr:cNvSpPr/>
      </xdr:nvSpPr>
      <xdr:spPr>
        <a:xfrm>
          <a:off x="7721024" y="902046"/>
          <a:ext cx="7071590" cy="82586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4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龍安國小菜單</a:t>
          </a:r>
          <a:r>
            <a:rPr lang="en-US" altLang="zh-TW" sz="4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4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素食</a:t>
          </a:r>
          <a:r>
            <a:rPr lang="en-US" altLang="zh-TW" sz="4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44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5"/>
  <sheetViews>
    <sheetView tabSelected="1" view="pageBreakPreview" topLeftCell="A34" zoomScale="57" zoomScaleSheetLayoutView="57" workbookViewId="0">
      <selection activeCell="F7" sqref="F7"/>
    </sheetView>
  </sheetViews>
  <sheetFormatPr defaultColWidth="8.875" defaultRowHeight="27.75"/>
  <cols>
    <col min="1" max="1" width="8.75" style="9" customWidth="1"/>
    <col min="2" max="2" width="6.75" style="11" customWidth="1"/>
    <col min="3" max="3" width="23.875" style="8" customWidth="1"/>
    <col min="4" max="4" width="41.375" style="49" customWidth="1"/>
    <col min="5" max="5" width="38.375" style="7" customWidth="1"/>
    <col min="6" max="6" width="36.5" style="7" customWidth="1"/>
    <col min="7" max="7" width="7.5" style="1" bestFit="1" customWidth="1"/>
    <col min="8" max="8" width="38.625" style="3" customWidth="1"/>
    <col min="9" max="9" width="7.25" style="1" customWidth="1"/>
    <col min="10" max="10" width="6.625" style="1" customWidth="1"/>
    <col min="11" max="13" width="5.875" style="1" customWidth="1"/>
    <col min="14" max="14" width="7.625" style="1" customWidth="1"/>
    <col min="15" max="16384" width="8.875" style="1"/>
  </cols>
  <sheetData>
    <row r="1" spans="1:14" ht="180.75" customHeight="1" thickTop="1" thickBot="1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/>
    </row>
    <row r="2" spans="1:14" s="7" customFormat="1" ht="27.6" customHeight="1" thickTop="1" thickBot="1">
      <c r="A2" s="10" t="s">
        <v>0</v>
      </c>
      <c r="B2" s="12" t="s">
        <v>1</v>
      </c>
      <c r="C2" s="12" t="s">
        <v>2</v>
      </c>
      <c r="D2" s="25" t="s">
        <v>3</v>
      </c>
      <c r="E2" s="104" t="s">
        <v>4</v>
      </c>
      <c r="F2" s="105"/>
      <c r="G2" s="12" t="s">
        <v>5</v>
      </c>
      <c r="H2" s="12" t="s">
        <v>6</v>
      </c>
      <c r="I2" s="4" t="s">
        <v>14</v>
      </c>
      <c r="J2" s="5" t="s">
        <v>27</v>
      </c>
      <c r="K2" s="5" t="s">
        <v>28</v>
      </c>
      <c r="L2" s="5" t="s">
        <v>7</v>
      </c>
      <c r="M2" s="5" t="s">
        <v>8</v>
      </c>
      <c r="N2" s="6" t="s">
        <v>9</v>
      </c>
    </row>
    <row r="3" spans="1:14" ht="50.45" customHeight="1">
      <c r="A3" s="74">
        <v>43374</v>
      </c>
      <c r="B3" s="76" t="s">
        <v>18</v>
      </c>
      <c r="C3" s="13" t="s">
        <v>153</v>
      </c>
      <c r="D3" s="26" t="s">
        <v>33</v>
      </c>
      <c r="E3" s="27" t="s">
        <v>55</v>
      </c>
      <c r="F3" s="28" t="s">
        <v>34</v>
      </c>
      <c r="G3" s="93" t="s">
        <v>15</v>
      </c>
      <c r="H3" s="16" t="s">
        <v>167</v>
      </c>
      <c r="I3" s="81"/>
      <c r="J3" s="81">
        <v>5.5</v>
      </c>
      <c r="K3" s="81">
        <v>2.5</v>
      </c>
      <c r="L3" s="81">
        <v>2</v>
      </c>
      <c r="M3" s="81">
        <v>2.8</v>
      </c>
      <c r="N3" s="58">
        <f t="shared" ref="N3" si="0">J3*70+K3*75+L3*25+M3*45</f>
        <v>748.5</v>
      </c>
    </row>
    <row r="4" spans="1:14" s="11" customFormat="1" ht="16.149999999999999" customHeight="1">
      <c r="A4" s="75"/>
      <c r="B4" s="77"/>
      <c r="C4" s="2" t="s">
        <v>157</v>
      </c>
      <c r="D4" s="29" t="s">
        <v>35</v>
      </c>
      <c r="E4" s="30" t="s">
        <v>56</v>
      </c>
      <c r="F4" s="31" t="s">
        <v>36</v>
      </c>
      <c r="G4" s="115"/>
      <c r="H4" s="17" t="s">
        <v>168</v>
      </c>
      <c r="I4" s="82"/>
      <c r="J4" s="82"/>
      <c r="K4" s="82"/>
      <c r="L4" s="82"/>
      <c r="M4" s="82"/>
      <c r="N4" s="59"/>
    </row>
    <row r="5" spans="1:14" ht="50.45" customHeight="1">
      <c r="A5" s="74">
        <v>43375</v>
      </c>
      <c r="B5" s="76" t="s">
        <v>19</v>
      </c>
      <c r="C5" s="78" t="s">
        <v>163</v>
      </c>
      <c r="D5" s="32" t="s">
        <v>71</v>
      </c>
      <c r="E5" s="56" t="s">
        <v>212</v>
      </c>
      <c r="F5" s="28" t="s">
        <v>37</v>
      </c>
      <c r="G5" s="79" t="s">
        <v>13</v>
      </c>
      <c r="H5" s="16" t="s">
        <v>170</v>
      </c>
      <c r="I5" s="107"/>
      <c r="J5" s="81">
        <v>5.4</v>
      </c>
      <c r="K5" s="81">
        <v>2.5</v>
      </c>
      <c r="L5" s="81">
        <v>2.1</v>
      </c>
      <c r="M5" s="81">
        <v>2.9</v>
      </c>
      <c r="N5" s="58">
        <f t="shared" ref="N5" si="1">J5*70+K5*75+L5*25+M5*45</f>
        <v>748.5</v>
      </c>
    </row>
    <row r="6" spans="1:14" s="11" customFormat="1" ht="16.149999999999999" customHeight="1">
      <c r="A6" s="75"/>
      <c r="B6" s="77"/>
      <c r="C6" s="78"/>
      <c r="D6" s="33" t="s">
        <v>72</v>
      </c>
      <c r="E6" s="57" t="s">
        <v>213</v>
      </c>
      <c r="F6" s="31" t="s">
        <v>38</v>
      </c>
      <c r="G6" s="106"/>
      <c r="H6" s="17" t="s">
        <v>171</v>
      </c>
      <c r="I6" s="108"/>
      <c r="J6" s="82"/>
      <c r="K6" s="82"/>
      <c r="L6" s="82"/>
      <c r="M6" s="82"/>
      <c r="N6" s="59"/>
    </row>
    <row r="7" spans="1:14" ht="50.45" customHeight="1">
      <c r="A7" s="60">
        <v>43376</v>
      </c>
      <c r="B7" s="62" t="s">
        <v>20</v>
      </c>
      <c r="C7" s="109" t="s">
        <v>69</v>
      </c>
      <c r="D7" s="34" t="s">
        <v>73</v>
      </c>
      <c r="E7" s="34" t="s">
        <v>65</v>
      </c>
      <c r="F7" s="34" t="s">
        <v>118</v>
      </c>
      <c r="G7" s="111" t="s">
        <v>10</v>
      </c>
      <c r="H7" s="51" t="s">
        <v>202</v>
      </c>
      <c r="I7" s="113"/>
      <c r="J7" s="70">
        <v>5.5</v>
      </c>
      <c r="K7" s="70">
        <v>2.4</v>
      </c>
      <c r="L7" s="70">
        <v>2</v>
      </c>
      <c r="M7" s="70">
        <v>3</v>
      </c>
      <c r="N7" s="72">
        <f t="shared" ref="N7" si="2">J7*70+K7*75+L7*25+M7*45</f>
        <v>750</v>
      </c>
    </row>
    <row r="8" spans="1:14" s="11" customFormat="1" ht="16.149999999999999" customHeight="1">
      <c r="A8" s="61"/>
      <c r="B8" s="117"/>
      <c r="C8" s="110"/>
      <c r="D8" s="35" t="s">
        <v>74</v>
      </c>
      <c r="E8" s="36" t="s">
        <v>66</v>
      </c>
      <c r="F8" s="35" t="s">
        <v>119</v>
      </c>
      <c r="G8" s="112"/>
      <c r="H8" s="55" t="s">
        <v>203</v>
      </c>
      <c r="I8" s="114"/>
      <c r="J8" s="71"/>
      <c r="K8" s="71"/>
      <c r="L8" s="71"/>
      <c r="M8" s="71"/>
      <c r="N8" s="73"/>
    </row>
    <row r="9" spans="1:14" ht="50.45" customHeight="1">
      <c r="A9" s="74">
        <v>43377</v>
      </c>
      <c r="B9" s="76" t="s">
        <v>21</v>
      </c>
      <c r="C9" s="78" t="s">
        <v>154</v>
      </c>
      <c r="D9" s="27" t="s">
        <v>75</v>
      </c>
      <c r="E9" s="27" t="s">
        <v>61</v>
      </c>
      <c r="F9" s="28" t="s">
        <v>39</v>
      </c>
      <c r="G9" s="79" t="s">
        <v>13</v>
      </c>
      <c r="H9" s="16" t="s">
        <v>172</v>
      </c>
      <c r="I9" s="81"/>
      <c r="J9" s="81">
        <v>5.4</v>
      </c>
      <c r="K9" s="81">
        <v>2.5</v>
      </c>
      <c r="L9" s="81">
        <v>2.2000000000000002</v>
      </c>
      <c r="M9" s="81">
        <v>2.8</v>
      </c>
      <c r="N9" s="58">
        <f t="shared" ref="N9" si="3">J9*70+K9*75+L9*25+M9*45</f>
        <v>746.5</v>
      </c>
    </row>
    <row r="10" spans="1:14" s="11" customFormat="1" ht="16.149999999999999" customHeight="1">
      <c r="A10" s="75"/>
      <c r="B10" s="77"/>
      <c r="C10" s="78"/>
      <c r="D10" s="30" t="s">
        <v>76</v>
      </c>
      <c r="E10" s="30" t="s">
        <v>62</v>
      </c>
      <c r="F10" s="31" t="s">
        <v>40</v>
      </c>
      <c r="G10" s="106"/>
      <c r="H10" s="20" t="s">
        <v>173</v>
      </c>
      <c r="I10" s="82"/>
      <c r="J10" s="82"/>
      <c r="K10" s="82"/>
      <c r="L10" s="82"/>
      <c r="M10" s="82"/>
      <c r="N10" s="59"/>
    </row>
    <row r="11" spans="1:14" ht="50.45" customHeight="1">
      <c r="A11" s="74">
        <v>43378</v>
      </c>
      <c r="B11" s="76" t="s">
        <v>22</v>
      </c>
      <c r="C11" s="78" t="s">
        <v>154</v>
      </c>
      <c r="D11" s="28" t="s">
        <v>58</v>
      </c>
      <c r="E11" s="27" t="s">
        <v>77</v>
      </c>
      <c r="F11" s="27" t="s">
        <v>101</v>
      </c>
      <c r="G11" s="79" t="s">
        <v>13</v>
      </c>
      <c r="H11" s="16" t="s">
        <v>174</v>
      </c>
      <c r="I11" s="134"/>
      <c r="J11" s="81">
        <v>5.5</v>
      </c>
      <c r="K11" s="81">
        <v>2.4</v>
      </c>
      <c r="L11" s="81">
        <v>2.1</v>
      </c>
      <c r="M11" s="81">
        <v>2.9</v>
      </c>
      <c r="N11" s="58">
        <f t="shared" ref="N11" si="4">J11*70+K11*75+L11*25+M11*45</f>
        <v>748</v>
      </c>
    </row>
    <row r="12" spans="1:14" s="11" customFormat="1" ht="16.899999999999999" customHeight="1">
      <c r="A12" s="75"/>
      <c r="B12" s="77"/>
      <c r="C12" s="78"/>
      <c r="D12" s="31" t="s">
        <v>59</v>
      </c>
      <c r="E12" s="33" t="s">
        <v>78</v>
      </c>
      <c r="F12" s="33" t="s">
        <v>100</v>
      </c>
      <c r="G12" s="106"/>
      <c r="H12" s="17" t="s">
        <v>165</v>
      </c>
      <c r="I12" s="135"/>
      <c r="J12" s="82"/>
      <c r="K12" s="82"/>
      <c r="L12" s="82"/>
      <c r="M12" s="82"/>
      <c r="N12" s="59"/>
    </row>
    <row r="13" spans="1:14" ht="50.45" customHeight="1">
      <c r="A13" s="74">
        <v>43381</v>
      </c>
      <c r="B13" s="76" t="s">
        <v>23</v>
      </c>
      <c r="C13" s="13" t="s">
        <v>158</v>
      </c>
      <c r="D13" s="27" t="s">
        <v>140</v>
      </c>
      <c r="E13" s="27" t="s">
        <v>137</v>
      </c>
      <c r="F13" s="28" t="s">
        <v>139</v>
      </c>
      <c r="G13" s="93" t="s">
        <v>15</v>
      </c>
      <c r="H13" s="16" t="s">
        <v>169</v>
      </c>
      <c r="I13" s="81"/>
      <c r="J13" s="81">
        <v>5.4</v>
      </c>
      <c r="K13" s="81">
        <v>2.5</v>
      </c>
      <c r="L13" s="81">
        <v>2.2000000000000002</v>
      </c>
      <c r="M13" s="81">
        <v>2.8</v>
      </c>
      <c r="N13" s="58">
        <f t="shared" ref="N13" si="5">J13*70+K13*75+L13*25+M13*45</f>
        <v>746.5</v>
      </c>
    </row>
    <row r="14" spans="1:14" s="11" customFormat="1" ht="16.899999999999999" customHeight="1">
      <c r="A14" s="75"/>
      <c r="B14" s="77"/>
      <c r="C14" s="2" t="s">
        <v>157</v>
      </c>
      <c r="D14" s="37" t="s">
        <v>141</v>
      </c>
      <c r="E14" s="37" t="s">
        <v>138</v>
      </c>
      <c r="F14" s="31" t="s">
        <v>41</v>
      </c>
      <c r="G14" s="94"/>
      <c r="H14" s="17" t="s">
        <v>186</v>
      </c>
      <c r="I14" s="82"/>
      <c r="J14" s="82"/>
      <c r="K14" s="82"/>
      <c r="L14" s="82"/>
      <c r="M14" s="82"/>
      <c r="N14" s="59"/>
    </row>
    <row r="15" spans="1:14" ht="50.45" customHeight="1">
      <c r="A15" s="74">
        <v>43382</v>
      </c>
      <c r="B15" s="76" t="s">
        <v>24</v>
      </c>
      <c r="C15" s="78" t="s">
        <v>154</v>
      </c>
      <c r="D15" s="38" t="s">
        <v>79</v>
      </c>
      <c r="E15" s="28" t="s">
        <v>42</v>
      </c>
      <c r="F15" s="27" t="s">
        <v>151</v>
      </c>
      <c r="G15" s="79" t="s">
        <v>13</v>
      </c>
      <c r="H15" s="21" t="s">
        <v>166</v>
      </c>
      <c r="I15" s="107"/>
      <c r="J15" s="81">
        <v>5.5</v>
      </c>
      <c r="K15" s="81">
        <v>2.4</v>
      </c>
      <c r="L15" s="81">
        <v>2.2000000000000002</v>
      </c>
      <c r="M15" s="81">
        <v>2.8</v>
      </c>
      <c r="N15" s="58">
        <f t="shared" ref="N15" si="6">J15*70+K15*75+L15*25+M15*45</f>
        <v>746</v>
      </c>
    </row>
    <row r="16" spans="1:14" s="11" customFormat="1" ht="16.149999999999999" customHeight="1">
      <c r="A16" s="75"/>
      <c r="B16" s="77"/>
      <c r="C16" s="78"/>
      <c r="D16" s="33" t="s">
        <v>80</v>
      </c>
      <c r="E16" s="31" t="s">
        <v>43</v>
      </c>
      <c r="F16" s="37" t="s">
        <v>152</v>
      </c>
      <c r="G16" s="80"/>
      <c r="H16" s="17" t="s">
        <v>175</v>
      </c>
      <c r="I16" s="108"/>
      <c r="J16" s="82"/>
      <c r="K16" s="82"/>
      <c r="L16" s="82"/>
      <c r="M16" s="82"/>
      <c r="N16" s="59"/>
    </row>
    <row r="17" spans="1:14" ht="50.45" customHeight="1">
      <c r="A17" s="118">
        <v>43383</v>
      </c>
      <c r="B17" s="120" t="s">
        <v>30</v>
      </c>
      <c r="C17" s="130" t="s">
        <v>31</v>
      </c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s="11" customFormat="1" ht="16.149999999999999" customHeight="1">
      <c r="A18" s="119"/>
      <c r="B18" s="121"/>
      <c r="C18" s="132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</row>
    <row r="19" spans="1:14" ht="50.45" customHeight="1">
      <c r="A19" s="74">
        <v>43384</v>
      </c>
      <c r="B19" s="76" t="s">
        <v>11</v>
      </c>
      <c r="C19" s="78" t="s">
        <v>154</v>
      </c>
      <c r="D19" s="27" t="s">
        <v>102</v>
      </c>
      <c r="E19" s="27" t="s">
        <v>191</v>
      </c>
      <c r="F19" s="27" t="s">
        <v>142</v>
      </c>
      <c r="G19" s="84" t="s">
        <v>13</v>
      </c>
      <c r="H19" s="14" t="s">
        <v>195</v>
      </c>
      <c r="I19" s="81"/>
      <c r="J19" s="81">
        <v>5.5</v>
      </c>
      <c r="K19" s="81">
        <v>2.5</v>
      </c>
      <c r="L19" s="81">
        <v>2</v>
      </c>
      <c r="M19" s="81">
        <v>2.8</v>
      </c>
      <c r="N19" s="58">
        <f t="shared" ref="N19" si="7">J19*70+K19*75+L19*25+M19*45</f>
        <v>748.5</v>
      </c>
    </row>
    <row r="20" spans="1:14" s="11" customFormat="1" ht="16.149999999999999" customHeight="1">
      <c r="A20" s="75"/>
      <c r="B20" s="83"/>
      <c r="C20" s="78"/>
      <c r="D20" s="33" t="s">
        <v>103</v>
      </c>
      <c r="E20" s="37" t="s">
        <v>192</v>
      </c>
      <c r="F20" s="30" t="s">
        <v>68</v>
      </c>
      <c r="G20" s="80"/>
      <c r="H20" s="15" t="s">
        <v>204</v>
      </c>
      <c r="I20" s="82"/>
      <c r="J20" s="82"/>
      <c r="K20" s="82"/>
      <c r="L20" s="82"/>
      <c r="M20" s="82"/>
      <c r="N20" s="59"/>
    </row>
    <row r="21" spans="1:14" ht="49.5" customHeight="1">
      <c r="A21" s="74">
        <v>43385</v>
      </c>
      <c r="B21" s="137" t="s">
        <v>32</v>
      </c>
      <c r="C21" s="78" t="s">
        <v>154</v>
      </c>
      <c r="D21" s="39" t="s">
        <v>81</v>
      </c>
      <c r="E21" s="27" t="s">
        <v>104</v>
      </c>
      <c r="F21" s="27" t="s">
        <v>107</v>
      </c>
      <c r="G21" s="79" t="s">
        <v>13</v>
      </c>
      <c r="H21" s="14" t="s">
        <v>193</v>
      </c>
      <c r="I21" s="134"/>
      <c r="J21" s="81">
        <v>5.5</v>
      </c>
      <c r="K21" s="81">
        <v>2.4</v>
      </c>
      <c r="L21" s="81">
        <v>2.1</v>
      </c>
      <c r="M21" s="81">
        <v>2.9</v>
      </c>
      <c r="N21" s="58">
        <f t="shared" ref="N21" si="8">J21*70+K21*75+L21*25+M21*45</f>
        <v>748</v>
      </c>
    </row>
    <row r="22" spans="1:14" s="11" customFormat="1" ht="16.899999999999999" customHeight="1">
      <c r="A22" s="75"/>
      <c r="B22" s="138"/>
      <c r="C22" s="78"/>
      <c r="D22" s="40" t="s">
        <v>82</v>
      </c>
      <c r="E22" s="33" t="s">
        <v>105</v>
      </c>
      <c r="F22" s="33" t="s">
        <v>106</v>
      </c>
      <c r="G22" s="106"/>
      <c r="H22" s="15" t="s">
        <v>194</v>
      </c>
      <c r="I22" s="135"/>
      <c r="J22" s="82"/>
      <c r="K22" s="82"/>
      <c r="L22" s="82"/>
      <c r="M22" s="82"/>
      <c r="N22" s="59"/>
    </row>
    <row r="23" spans="1:14" ht="49.9" customHeight="1">
      <c r="A23" s="74">
        <v>43388</v>
      </c>
      <c r="B23" s="76" t="s">
        <v>16</v>
      </c>
      <c r="C23" s="13" t="s">
        <v>159</v>
      </c>
      <c r="D23" s="27" t="s">
        <v>145</v>
      </c>
      <c r="E23" s="27" t="s">
        <v>108</v>
      </c>
      <c r="F23" s="28" t="s">
        <v>143</v>
      </c>
      <c r="G23" s="93" t="s">
        <v>15</v>
      </c>
      <c r="H23" s="16" t="s">
        <v>176</v>
      </c>
      <c r="I23" s="81"/>
      <c r="J23" s="81">
        <v>5.4</v>
      </c>
      <c r="K23" s="81">
        <v>2.5</v>
      </c>
      <c r="L23" s="81">
        <v>2.1</v>
      </c>
      <c r="M23" s="81">
        <v>2.9</v>
      </c>
      <c r="N23" s="58">
        <f t="shared" ref="N23" si="9">J23*70+K23*75+L23*25+M23*45</f>
        <v>748.5</v>
      </c>
    </row>
    <row r="24" spans="1:14" s="11" customFormat="1" ht="16.899999999999999" customHeight="1">
      <c r="A24" s="75"/>
      <c r="B24" s="77"/>
      <c r="C24" s="2" t="s">
        <v>157</v>
      </c>
      <c r="D24" s="37" t="s">
        <v>146</v>
      </c>
      <c r="E24" s="33" t="s">
        <v>109</v>
      </c>
      <c r="F24" s="31" t="s">
        <v>60</v>
      </c>
      <c r="G24" s="94"/>
      <c r="H24" s="17" t="s">
        <v>177</v>
      </c>
      <c r="I24" s="82"/>
      <c r="J24" s="82"/>
      <c r="K24" s="82"/>
      <c r="L24" s="82"/>
      <c r="M24" s="82"/>
      <c r="N24" s="59"/>
    </row>
    <row r="25" spans="1:14" ht="50.45" customHeight="1">
      <c r="A25" s="74">
        <v>43389</v>
      </c>
      <c r="B25" s="76" t="s">
        <v>17</v>
      </c>
      <c r="C25" s="78" t="s">
        <v>154</v>
      </c>
      <c r="D25" s="38" t="s">
        <v>135</v>
      </c>
      <c r="E25" s="27" t="s">
        <v>85</v>
      </c>
      <c r="F25" s="28" t="s">
        <v>144</v>
      </c>
      <c r="G25" s="79" t="s">
        <v>13</v>
      </c>
      <c r="H25" s="16" t="s">
        <v>178</v>
      </c>
      <c r="I25" s="81"/>
      <c r="J25" s="81">
        <v>5.5</v>
      </c>
      <c r="K25" s="81">
        <v>2.5</v>
      </c>
      <c r="L25" s="81">
        <v>2</v>
      </c>
      <c r="M25" s="81">
        <v>2.8</v>
      </c>
      <c r="N25" s="58">
        <f t="shared" ref="N25" si="10">J25*70+K25*75+L25*25+M25*45</f>
        <v>748.5</v>
      </c>
    </row>
    <row r="26" spans="1:14" s="11" customFormat="1" ht="16.149999999999999" customHeight="1">
      <c r="A26" s="75"/>
      <c r="B26" s="77"/>
      <c r="C26" s="78"/>
      <c r="D26" s="37" t="s">
        <v>136</v>
      </c>
      <c r="E26" s="33" t="s">
        <v>133</v>
      </c>
      <c r="F26" s="31" t="s">
        <v>44</v>
      </c>
      <c r="G26" s="80"/>
      <c r="H26" s="17" t="s">
        <v>179</v>
      </c>
      <c r="I26" s="82"/>
      <c r="J26" s="82"/>
      <c r="K26" s="82"/>
      <c r="L26" s="82"/>
      <c r="M26" s="82"/>
      <c r="N26" s="59"/>
    </row>
    <row r="27" spans="1:14" ht="49.9" customHeight="1">
      <c r="A27" s="60">
        <v>43390</v>
      </c>
      <c r="B27" s="62" t="s">
        <v>20</v>
      </c>
      <c r="C27" s="109" t="s">
        <v>162</v>
      </c>
      <c r="D27" s="34" t="s">
        <v>110</v>
      </c>
      <c r="E27" s="34" t="s">
        <v>197</v>
      </c>
      <c r="F27" s="34" t="s">
        <v>112</v>
      </c>
      <c r="G27" s="66" t="s">
        <v>10</v>
      </c>
      <c r="H27" s="53" t="s">
        <v>205</v>
      </c>
      <c r="I27" s="113"/>
      <c r="J27" s="70">
        <v>5.4</v>
      </c>
      <c r="K27" s="70">
        <v>2.5</v>
      </c>
      <c r="L27" s="70">
        <v>2.1</v>
      </c>
      <c r="M27" s="70">
        <v>2.9</v>
      </c>
      <c r="N27" s="72">
        <f t="shared" ref="N27" si="11">J27*70+K27*75+L27*25+M27*45</f>
        <v>748.5</v>
      </c>
    </row>
    <row r="28" spans="1:14" s="11" customFormat="1" ht="16.149999999999999" customHeight="1">
      <c r="A28" s="61"/>
      <c r="B28" s="63"/>
      <c r="C28" s="110"/>
      <c r="D28" s="41" t="s">
        <v>111</v>
      </c>
      <c r="E28" s="42" t="s">
        <v>148</v>
      </c>
      <c r="F28" s="35" t="s">
        <v>113</v>
      </c>
      <c r="G28" s="67"/>
      <c r="H28" s="54" t="s">
        <v>206</v>
      </c>
      <c r="I28" s="114"/>
      <c r="J28" s="71"/>
      <c r="K28" s="71"/>
      <c r="L28" s="71"/>
      <c r="M28" s="71"/>
      <c r="N28" s="73"/>
    </row>
    <row r="29" spans="1:14" ht="50.45" customHeight="1">
      <c r="A29" s="74">
        <v>43391</v>
      </c>
      <c r="B29" s="76" t="s">
        <v>11</v>
      </c>
      <c r="C29" s="78" t="s">
        <v>155</v>
      </c>
      <c r="D29" s="27" t="s">
        <v>134</v>
      </c>
      <c r="E29" s="28" t="s">
        <v>45</v>
      </c>
      <c r="F29" s="27" t="s">
        <v>63</v>
      </c>
      <c r="G29" s="84" t="s">
        <v>13</v>
      </c>
      <c r="H29" s="22" t="s">
        <v>187</v>
      </c>
      <c r="I29" s="81"/>
      <c r="J29" s="81">
        <v>5.4</v>
      </c>
      <c r="K29" s="81">
        <v>2.5</v>
      </c>
      <c r="L29" s="81">
        <v>2.2000000000000002</v>
      </c>
      <c r="M29" s="81">
        <v>2.8</v>
      </c>
      <c r="N29" s="58">
        <f t="shared" ref="N29" si="12">J29*70+K29*75+L29*25+M29*45</f>
        <v>746.5</v>
      </c>
    </row>
    <row r="30" spans="1:14" s="11" customFormat="1" ht="16.149999999999999" customHeight="1">
      <c r="A30" s="75"/>
      <c r="B30" s="83"/>
      <c r="C30" s="78"/>
      <c r="D30" s="33" t="s">
        <v>86</v>
      </c>
      <c r="E30" s="31" t="s">
        <v>72</v>
      </c>
      <c r="F30" s="30" t="s">
        <v>64</v>
      </c>
      <c r="G30" s="80"/>
      <c r="H30" s="23" t="s">
        <v>165</v>
      </c>
      <c r="I30" s="82"/>
      <c r="J30" s="82"/>
      <c r="K30" s="82"/>
      <c r="L30" s="82"/>
      <c r="M30" s="82"/>
      <c r="N30" s="59"/>
    </row>
    <row r="31" spans="1:14" ht="49.9" customHeight="1">
      <c r="A31" s="74">
        <v>43392</v>
      </c>
      <c r="B31" s="76" t="s">
        <v>12</v>
      </c>
      <c r="C31" s="78" t="s">
        <v>154</v>
      </c>
      <c r="D31" s="27" t="s">
        <v>87</v>
      </c>
      <c r="E31" s="27" t="s">
        <v>114</v>
      </c>
      <c r="F31" s="28" t="s">
        <v>46</v>
      </c>
      <c r="G31" s="84" t="s">
        <v>13</v>
      </c>
      <c r="H31" s="14" t="s">
        <v>188</v>
      </c>
      <c r="I31" s="134"/>
      <c r="J31" s="81">
        <v>5.5</v>
      </c>
      <c r="K31" s="81">
        <v>2.5</v>
      </c>
      <c r="L31" s="81">
        <v>2</v>
      </c>
      <c r="M31" s="81">
        <v>2.8</v>
      </c>
      <c r="N31" s="58">
        <f t="shared" ref="N31" si="13">J31*70+K31*75+L31*25+M31*45</f>
        <v>748.5</v>
      </c>
    </row>
    <row r="32" spans="1:14" s="11" customFormat="1" ht="16.5" customHeight="1">
      <c r="A32" s="75"/>
      <c r="B32" s="145"/>
      <c r="C32" s="78"/>
      <c r="D32" s="33" t="s">
        <v>88</v>
      </c>
      <c r="E32" s="43" t="s">
        <v>115</v>
      </c>
      <c r="F32" s="31" t="s">
        <v>47</v>
      </c>
      <c r="G32" s="80"/>
      <c r="H32" s="15" t="s">
        <v>168</v>
      </c>
      <c r="I32" s="135"/>
      <c r="J32" s="82"/>
      <c r="K32" s="82"/>
      <c r="L32" s="82"/>
      <c r="M32" s="82"/>
      <c r="N32" s="59"/>
    </row>
    <row r="33" spans="1:14" ht="50.45" customHeight="1">
      <c r="A33" s="60">
        <v>43393</v>
      </c>
      <c r="B33" s="62" t="s">
        <v>199</v>
      </c>
      <c r="C33" s="139" t="s">
        <v>200</v>
      </c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1"/>
    </row>
    <row r="34" spans="1:14" s="11" customFormat="1" ht="16.899999999999999" customHeight="1">
      <c r="A34" s="61"/>
      <c r="B34" s="136"/>
      <c r="C34" s="142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4"/>
    </row>
    <row r="35" spans="1:14" ht="50.45" customHeight="1">
      <c r="A35" s="74">
        <v>43395</v>
      </c>
      <c r="B35" s="76" t="s">
        <v>18</v>
      </c>
      <c r="C35" s="13" t="s">
        <v>156</v>
      </c>
      <c r="D35" s="27" t="s">
        <v>149</v>
      </c>
      <c r="E35" s="28" t="s">
        <v>48</v>
      </c>
      <c r="F35" s="27" t="s">
        <v>116</v>
      </c>
      <c r="G35" s="93" t="s">
        <v>15</v>
      </c>
      <c r="H35" s="14" t="s">
        <v>195</v>
      </c>
      <c r="I35" s="81"/>
      <c r="J35" s="81">
        <v>5.5</v>
      </c>
      <c r="K35" s="81">
        <v>2.4</v>
      </c>
      <c r="L35" s="81">
        <v>2</v>
      </c>
      <c r="M35" s="81">
        <v>3</v>
      </c>
      <c r="N35" s="58">
        <f t="shared" ref="N35" si="14">J35*70+K35*75+L35*25+M35*45</f>
        <v>750</v>
      </c>
    </row>
    <row r="36" spans="1:14" s="11" customFormat="1" ht="16.899999999999999" customHeight="1">
      <c r="A36" s="75"/>
      <c r="B36" s="77"/>
      <c r="C36" s="2" t="s">
        <v>157</v>
      </c>
      <c r="D36" s="37" t="s">
        <v>150</v>
      </c>
      <c r="E36" s="31" t="s">
        <v>49</v>
      </c>
      <c r="F36" s="33" t="s">
        <v>117</v>
      </c>
      <c r="G36" s="115"/>
      <c r="H36" s="24" t="s">
        <v>196</v>
      </c>
      <c r="I36" s="82"/>
      <c r="J36" s="82"/>
      <c r="K36" s="82"/>
      <c r="L36" s="82"/>
      <c r="M36" s="82"/>
      <c r="N36" s="59"/>
    </row>
    <row r="37" spans="1:14" ht="50.45" customHeight="1">
      <c r="A37" s="74">
        <v>43396</v>
      </c>
      <c r="B37" s="126" t="s">
        <v>19</v>
      </c>
      <c r="C37" s="78" t="s">
        <v>155</v>
      </c>
      <c r="D37" s="27" t="s">
        <v>89</v>
      </c>
      <c r="E37" s="28" t="s">
        <v>50</v>
      </c>
      <c r="F37" s="28" t="s">
        <v>51</v>
      </c>
      <c r="G37" s="84" t="s">
        <v>13</v>
      </c>
      <c r="H37" s="14" t="s">
        <v>189</v>
      </c>
      <c r="I37" s="127"/>
      <c r="J37" s="81">
        <v>5.5</v>
      </c>
      <c r="K37" s="81">
        <v>2.4</v>
      </c>
      <c r="L37" s="81">
        <v>2.2000000000000002</v>
      </c>
      <c r="M37" s="81">
        <v>2.8</v>
      </c>
      <c r="N37" s="58">
        <f t="shared" ref="N37" si="15">J37*70+K37*75+L37*25+M37*45</f>
        <v>746</v>
      </c>
    </row>
    <row r="38" spans="1:14" s="11" customFormat="1" ht="16.149999999999999" customHeight="1">
      <c r="A38" s="75"/>
      <c r="B38" s="77"/>
      <c r="C38" s="78"/>
      <c r="D38" s="33" t="s">
        <v>90</v>
      </c>
      <c r="E38" s="31" t="s">
        <v>52</v>
      </c>
      <c r="F38" s="31" t="s">
        <v>53</v>
      </c>
      <c r="G38" s="80"/>
      <c r="H38" s="15" t="s">
        <v>190</v>
      </c>
      <c r="I38" s="82"/>
      <c r="J38" s="82"/>
      <c r="K38" s="82"/>
      <c r="L38" s="82"/>
      <c r="M38" s="82"/>
      <c r="N38" s="59"/>
    </row>
    <row r="39" spans="1:14" ht="49.9" customHeight="1">
      <c r="A39" s="60">
        <v>43397</v>
      </c>
      <c r="B39" s="62" t="s">
        <v>20</v>
      </c>
      <c r="C39" s="125" t="s">
        <v>70</v>
      </c>
      <c r="D39" s="34" t="s">
        <v>92</v>
      </c>
      <c r="E39" s="34" t="s">
        <v>118</v>
      </c>
      <c r="F39" s="44" t="s">
        <v>120</v>
      </c>
      <c r="G39" s="66" t="s">
        <v>10</v>
      </c>
      <c r="H39" s="51" t="s">
        <v>207</v>
      </c>
      <c r="I39" s="113"/>
      <c r="J39" s="70">
        <v>5.4</v>
      </c>
      <c r="K39" s="70">
        <v>2.5</v>
      </c>
      <c r="L39" s="70">
        <v>2.2000000000000002</v>
      </c>
      <c r="M39" s="70">
        <v>2.8</v>
      </c>
      <c r="N39" s="72">
        <f t="shared" ref="N39" si="16">J39*70+K39*75+L39*25+M39*45</f>
        <v>746.5</v>
      </c>
    </row>
    <row r="40" spans="1:14" s="11" customFormat="1" ht="16.149999999999999" customHeight="1">
      <c r="A40" s="61"/>
      <c r="B40" s="63"/>
      <c r="C40" s="125"/>
      <c r="D40" s="35" t="s">
        <v>91</v>
      </c>
      <c r="E40" s="35" t="s">
        <v>119</v>
      </c>
      <c r="F40" s="45" t="s">
        <v>121</v>
      </c>
      <c r="G40" s="67"/>
      <c r="H40" s="52" t="s">
        <v>208</v>
      </c>
      <c r="I40" s="114"/>
      <c r="J40" s="71"/>
      <c r="K40" s="71"/>
      <c r="L40" s="71"/>
      <c r="M40" s="71"/>
      <c r="N40" s="73"/>
    </row>
    <row r="41" spans="1:14" ht="50.45" customHeight="1">
      <c r="A41" s="74">
        <v>43398</v>
      </c>
      <c r="B41" s="76" t="s">
        <v>11</v>
      </c>
      <c r="C41" s="78" t="s">
        <v>164</v>
      </c>
      <c r="D41" s="27" t="s">
        <v>83</v>
      </c>
      <c r="E41" s="27" t="s">
        <v>122</v>
      </c>
      <c r="F41" s="27" t="s">
        <v>93</v>
      </c>
      <c r="G41" s="84" t="s">
        <v>13</v>
      </c>
      <c r="H41" s="16" t="s">
        <v>180</v>
      </c>
      <c r="I41" s="85" t="s">
        <v>201</v>
      </c>
      <c r="J41" s="81">
        <v>5.5</v>
      </c>
      <c r="K41" s="81">
        <v>2.5</v>
      </c>
      <c r="L41" s="81">
        <v>2</v>
      </c>
      <c r="M41" s="81">
        <v>2.8</v>
      </c>
      <c r="N41" s="58">
        <f t="shared" ref="N41" si="17">J41*70+K41*75+L41*25+M41*45</f>
        <v>748.5</v>
      </c>
    </row>
    <row r="42" spans="1:14" s="11" customFormat="1" ht="16.149999999999999" customHeight="1">
      <c r="A42" s="75"/>
      <c r="B42" s="83"/>
      <c r="C42" s="78"/>
      <c r="D42" s="33" t="s">
        <v>84</v>
      </c>
      <c r="E42" s="33" t="s">
        <v>123</v>
      </c>
      <c r="F42" s="33" t="s">
        <v>94</v>
      </c>
      <c r="G42" s="80"/>
      <c r="H42" s="17" t="s">
        <v>181</v>
      </c>
      <c r="I42" s="86"/>
      <c r="J42" s="82"/>
      <c r="K42" s="82"/>
      <c r="L42" s="82"/>
      <c r="M42" s="82"/>
      <c r="N42" s="59"/>
    </row>
    <row r="43" spans="1:14" ht="50.45" customHeight="1">
      <c r="A43" s="118">
        <v>43399</v>
      </c>
      <c r="B43" s="128" t="s">
        <v>12</v>
      </c>
      <c r="C43" s="87" t="s">
        <v>198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</row>
    <row r="44" spans="1:14" s="11" customFormat="1" ht="16.899999999999999" customHeight="1">
      <c r="A44" s="119"/>
      <c r="B44" s="129"/>
      <c r="C44" s="90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2"/>
    </row>
    <row r="45" spans="1:14" ht="49.9" customHeight="1">
      <c r="A45" s="74">
        <v>43402</v>
      </c>
      <c r="B45" s="76" t="s">
        <v>16</v>
      </c>
      <c r="C45" s="13" t="s">
        <v>160</v>
      </c>
      <c r="D45" s="48" t="s">
        <v>95</v>
      </c>
      <c r="E45" s="50" t="s">
        <v>211</v>
      </c>
      <c r="F45" s="27" t="s">
        <v>124</v>
      </c>
      <c r="G45" s="93" t="s">
        <v>15</v>
      </c>
      <c r="H45" s="14" t="s">
        <v>182</v>
      </c>
      <c r="I45" s="81"/>
      <c r="J45" s="81">
        <v>5.5</v>
      </c>
      <c r="K45" s="81">
        <v>2.4</v>
      </c>
      <c r="L45" s="81">
        <v>2.1</v>
      </c>
      <c r="M45" s="81">
        <v>2.9</v>
      </c>
      <c r="N45" s="58">
        <f t="shared" ref="N45" si="18">J45*70+K45*75+L45*25+M45*45</f>
        <v>748</v>
      </c>
    </row>
    <row r="46" spans="1:14" s="11" customFormat="1" ht="16.899999999999999" customHeight="1">
      <c r="A46" s="75"/>
      <c r="B46" s="77"/>
      <c r="C46" s="2" t="s">
        <v>157</v>
      </c>
      <c r="D46" s="33" t="s">
        <v>96</v>
      </c>
      <c r="E46" s="30" t="s">
        <v>57</v>
      </c>
      <c r="F46" s="33" t="s">
        <v>125</v>
      </c>
      <c r="G46" s="94"/>
      <c r="H46" s="15" t="s">
        <v>183</v>
      </c>
      <c r="I46" s="82"/>
      <c r="J46" s="82"/>
      <c r="K46" s="82"/>
      <c r="L46" s="82"/>
      <c r="M46" s="82"/>
      <c r="N46" s="59"/>
    </row>
    <row r="47" spans="1:14" ht="50.45" customHeight="1">
      <c r="A47" s="74">
        <v>43403</v>
      </c>
      <c r="B47" s="76" t="s">
        <v>17</v>
      </c>
      <c r="C47" s="78" t="s">
        <v>154</v>
      </c>
      <c r="D47" s="46" t="s">
        <v>97</v>
      </c>
      <c r="E47" s="27" t="s">
        <v>126</v>
      </c>
      <c r="F47" s="28" t="s">
        <v>128</v>
      </c>
      <c r="G47" s="79" t="s">
        <v>13</v>
      </c>
      <c r="H47" s="14" t="s">
        <v>209</v>
      </c>
      <c r="I47" s="81"/>
      <c r="J47" s="81">
        <v>5.4</v>
      </c>
      <c r="K47" s="81">
        <v>2.5</v>
      </c>
      <c r="L47" s="81">
        <v>2.2000000000000002</v>
      </c>
      <c r="M47" s="81">
        <v>2.8</v>
      </c>
      <c r="N47" s="58">
        <f t="shared" ref="N47" si="19">J47*70+K47*75+L47*25+M47*45</f>
        <v>746.5</v>
      </c>
    </row>
    <row r="48" spans="1:14" s="11" customFormat="1" ht="16.149999999999999" customHeight="1">
      <c r="A48" s="75"/>
      <c r="B48" s="77"/>
      <c r="C48" s="78"/>
      <c r="D48" s="47" t="s">
        <v>98</v>
      </c>
      <c r="E48" s="33" t="s">
        <v>127</v>
      </c>
      <c r="F48" s="31" t="s">
        <v>54</v>
      </c>
      <c r="G48" s="80"/>
      <c r="H48" s="15" t="s">
        <v>210</v>
      </c>
      <c r="I48" s="82"/>
      <c r="J48" s="82"/>
      <c r="K48" s="82"/>
      <c r="L48" s="82"/>
      <c r="M48" s="82"/>
      <c r="N48" s="59"/>
    </row>
    <row r="49" spans="1:14" ht="49.9" customHeight="1">
      <c r="A49" s="60">
        <v>43404</v>
      </c>
      <c r="B49" s="62" t="s">
        <v>20</v>
      </c>
      <c r="C49" s="64" t="s">
        <v>161</v>
      </c>
      <c r="D49" s="34" t="s">
        <v>129</v>
      </c>
      <c r="E49" s="34" t="s">
        <v>147</v>
      </c>
      <c r="F49" s="34" t="s">
        <v>131</v>
      </c>
      <c r="G49" s="66" t="s">
        <v>10</v>
      </c>
      <c r="H49" s="18" t="s">
        <v>184</v>
      </c>
      <c r="I49" s="68" t="s">
        <v>99</v>
      </c>
      <c r="J49" s="70">
        <v>5.4</v>
      </c>
      <c r="K49" s="70">
        <v>2.5</v>
      </c>
      <c r="L49" s="70">
        <v>2.2000000000000002</v>
      </c>
      <c r="M49" s="70">
        <v>2.8</v>
      </c>
      <c r="N49" s="72">
        <f t="shared" ref="N49" si="20">J49*70+K49*75+L49*25+M49*45</f>
        <v>746.5</v>
      </c>
    </row>
    <row r="50" spans="1:14" s="11" customFormat="1" ht="16.149999999999999" customHeight="1">
      <c r="A50" s="61"/>
      <c r="B50" s="63"/>
      <c r="C50" s="65"/>
      <c r="D50" s="35" t="s">
        <v>130</v>
      </c>
      <c r="E50" s="42" t="s">
        <v>148</v>
      </c>
      <c r="F50" s="35" t="s">
        <v>132</v>
      </c>
      <c r="G50" s="67"/>
      <c r="H50" s="19" t="s">
        <v>185</v>
      </c>
      <c r="I50" s="69"/>
      <c r="J50" s="71"/>
      <c r="K50" s="71"/>
      <c r="L50" s="71"/>
      <c r="M50" s="71"/>
      <c r="N50" s="73"/>
    </row>
    <row r="51" spans="1:14" ht="30" customHeight="1">
      <c r="A51" s="122" t="s">
        <v>29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4"/>
    </row>
    <row r="52" spans="1:14" ht="30" customHeight="1">
      <c r="A52" s="116" t="s">
        <v>25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7"/>
    </row>
    <row r="53" spans="1:14" ht="30" customHeight="1">
      <c r="A53" s="95" t="s">
        <v>67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7"/>
    </row>
    <row r="54" spans="1:14" ht="30" customHeight="1" thickBot="1">
      <c r="A54" s="98" t="s">
        <v>26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100"/>
    </row>
    <row r="55" spans="1:14" ht="28.5" thickTop="1"/>
  </sheetData>
  <mergeCells count="220">
    <mergeCell ref="N21:N22"/>
    <mergeCell ref="K27:K28"/>
    <mergeCell ref="L27:L28"/>
    <mergeCell ref="M27:M28"/>
    <mergeCell ref="N27:N28"/>
    <mergeCell ref="N25:N26"/>
    <mergeCell ref="A29:A30"/>
    <mergeCell ref="B29:B30"/>
    <mergeCell ref="C29:C30"/>
    <mergeCell ref="G29:G30"/>
    <mergeCell ref="I29:I30"/>
    <mergeCell ref="J29:J30"/>
    <mergeCell ref="K29:K30"/>
    <mergeCell ref="L29:L30"/>
    <mergeCell ref="M29:M30"/>
    <mergeCell ref="A25:A26"/>
    <mergeCell ref="B25:B26"/>
    <mergeCell ref="C25:C26"/>
    <mergeCell ref="G25:G26"/>
    <mergeCell ref="I25:I26"/>
    <mergeCell ref="J25:J26"/>
    <mergeCell ref="K25:K26"/>
    <mergeCell ref="L25:L26"/>
    <mergeCell ref="M25:M26"/>
    <mergeCell ref="G35:G36"/>
    <mergeCell ref="I35:I36"/>
    <mergeCell ref="J35:J36"/>
    <mergeCell ref="K35:K36"/>
    <mergeCell ref="L35:L36"/>
    <mergeCell ref="M35:M36"/>
    <mergeCell ref="C33:N34"/>
    <mergeCell ref="N35:N36"/>
    <mergeCell ref="A27:A28"/>
    <mergeCell ref="B27:B28"/>
    <mergeCell ref="C27:C28"/>
    <mergeCell ref="G27:G28"/>
    <mergeCell ref="I27:I28"/>
    <mergeCell ref="J27:J28"/>
    <mergeCell ref="N29:N30"/>
    <mergeCell ref="N31:N32"/>
    <mergeCell ref="A31:A32"/>
    <mergeCell ref="B31:B32"/>
    <mergeCell ref="C31:C32"/>
    <mergeCell ref="G31:G32"/>
    <mergeCell ref="I31:I32"/>
    <mergeCell ref="J31:J32"/>
    <mergeCell ref="K31:K32"/>
    <mergeCell ref="L31:L32"/>
    <mergeCell ref="M31:M32"/>
    <mergeCell ref="A33:A34"/>
    <mergeCell ref="B33:B34"/>
    <mergeCell ref="B23:B24"/>
    <mergeCell ref="I23:I24"/>
    <mergeCell ref="J23:J24"/>
    <mergeCell ref="K23:K24"/>
    <mergeCell ref="G23:G24"/>
    <mergeCell ref="G13:G14"/>
    <mergeCell ref="A19:A20"/>
    <mergeCell ref="B21:B22"/>
    <mergeCell ref="J21:J22"/>
    <mergeCell ref="K21:K22"/>
    <mergeCell ref="L21:L22"/>
    <mergeCell ref="M21:M22"/>
    <mergeCell ref="B19:B20"/>
    <mergeCell ref="I19:I20"/>
    <mergeCell ref="J19:J20"/>
    <mergeCell ref="K19:K20"/>
    <mergeCell ref="L11:L12"/>
    <mergeCell ref="M11:M12"/>
    <mergeCell ref="L13:L14"/>
    <mergeCell ref="M13:M14"/>
    <mergeCell ref="J13:J14"/>
    <mergeCell ref="L23:L24"/>
    <mergeCell ref="M23:M24"/>
    <mergeCell ref="C21:C22"/>
    <mergeCell ref="G21:G22"/>
    <mergeCell ref="I21:I22"/>
    <mergeCell ref="N9:N10"/>
    <mergeCell ref="N11:N12"/>
    <mergeCell ref="C19:C20"/>
    <mergeCell ref="N3:N4"/>
    <mergeCell ref="N13:N14"/>
    <mergeCell ref="N15:N16"/>
    <mergeCell ref="N5:N6"/>
    <mergeCell ref="L9:L10"/>
    <mergeCell ref="M9:M10"/>
    <mergeCell ref="L3:L4"/>
    <mergeCell ref="L15:L16"/>
    <mergeCell ref="M15:M16"/>
    <mergeCell ref="L5:L6"/>
    <mergeCell ref="M5:M6"/>
    <mergeCell ref="J9:J10"/>
    <mergeCell ref="C17:N18"/>
    <mergeCell ref="C15:C16"/>
    <mergeCell ref="I15:I16"/>
    <mergeCell ref="K15:K16"/>
    <mergeCell ref="K13:K14"/>
    <mergeCell ref="G11:G12"/>
    <mergeCell ref="I11:I12"/>
    <mergeCell ref="J11:J12"/>
    <mergeCell ref="G19:G20"/>
    <mergeCell ref="A51:N51"/>
    <mergeCell ref="M37:M38"/>
    <mergeCell ref="N37:N38"/>
    <mergeCell ref="A39:A40"/>
    <mergeCell ref="B39:B40"/>
    <mergeCell ref="C39:C40"/>
    <mergeCell ref="G39:G40"/>
    <mergeCell ref="I39:I40"/>
    <mergeCell ref="J39:J40"/>
    <mergeCell ref="K39:K40"/>
    <mergeCell ref="L39:L40"/>
    <mergeCell ref="M39:M40"/>
    <mergeCell ref="N39:N40"/>
    <mergeCell ref="B37:B38"/>
    <mergeCell ref="C37:C38"/>
    <mergeCell ref="G37:G38"/>
    <mergeCell ref="I37:I38"/>
    <mergeCell ref="J37:J38"/>
    <mergeCell ref="K41:K42"/>
    <mergeCell ref="L41:L42"/>
    <mergeCell ref="M41:M42"/>
    <mergeCell ref="N41:N42"/>
    <mergeCell ref="A43:A44"/>
    <mergeCell ref="B43:B44"/>
    <mergeCell ref="A52:N52"/>
    <mergeCell ref="J3:J4"/>
    <mergeCell ref="I3:I4"/>
    <mergeCell ref="B13:B14"/>
    <mergeCell ref="N19:N20"/>
    <mergeCell ref="K9:K10"/>
    <mergeCell ref="K11:K12"/>
    <mergeCell ref="K3:K4"/>
    <mergeCell ref="K7:K8"/>
    <mergeCell ref="N23:N24"/>
    <mergeCell ref="A23:A24"/>
    <mergeCell ref="C11:C12"/>
    <mergeCell ref="J15:J16"/>
    <mergeCell ref="A7:A8"/>
    <mergeCell ref="B7:B8"/>
    <mergeCell ref="A3:A4"/>
    <mergeCell ref="B3:B4"/>
    <mergeCell ref="A17:A18"/>
    <mergeCell ref="B17:B18"/>
    <mergeCell ref="L19:L20"/>
    <mergeCell ref="M19:M20"/>
    <mergeCell ref="A21:A22"/>
    <mergeCell ref="A15:A16"/>
    <mergeCell ref="A9:A10"/>
    <mergeCell ref="B9:B10"/>
    <mergeCell ref="C9:C10"/>
    <mergeCell ref="G9:G10"/>
    <mergeCell ref="I9:I10"/>
    <mergeCell ref="G3:G4"/>
    <mergeCell ref="A13:A14"/>
    <mergeCell ref="I13:I14"/>
    <mergeCell ref="B15:B16"/>
    <mergeCell ref="G15:G16"/>
    <mergeCell ref="A11:A12"/>
    <mergeCell ref="B11:B12"/>
    <mergeCell ref="A53:N53"/>
    <mergeCell ref="A54:N54"/>
    <mergeCell ref="A35:A36"/>
    <mergeCell ref="B35:B36"/>
    <mergeCell ref="A37:A38"/>
    <mergeCell ref="K37:K38"/>
    <mergeCell ref="L37:L38"/>
    <mergeCell ref="A1:N1"/>
    <mergeCell ref="E2:F2"/>
    <mergeCell ref="A5:A6"/>
    <mergeCell ref="B5:B6"/>
    <mergeCell ref="C5:C6"/>
    <mergeCell ref="G5:G6"/>
    <mergeCell ref="I5:I6"/>
    <mergeCell ref="N7:N8"/>
    <mergeCell ref="C7:C8"/>
    <mergeCell ref="G7:G8"/>
    <mergeCell ref="I7:I8"/>
    <mergeCell ref="J7:J8"/>
    <mergeCell ref="L7:L8"/>
    <mergeCell ref="M7:M8"/>
    <mergeCell ref="J5:J6"/>
    <mergeCell ref="K5:K6"/>
    <mergeCell ref="M3:M4"/>
    <mergeCell ref="A41:A42"/>
    <mergeCell ref="B41:B42"/>
    <mergeCell ref="C41:C42"/>
    <mergeCell ref="G41:G42"/>
    <mergeCell ref="I41:I42"/>
    <mergeCell ref="J41:J42"/>
    <mergeCell ref="C43:N44"/>
    <mergeCell ref="A45:A46"/>
    <mergeCell ref="B45:B46"/>
    <mergeCell ref="G45:G46"/>
    <mergeCell ref="I45:I46"/>
    <mergeCell ref="J45:J46"/>
    <mergeCell ref="K45:K46"/>
    <mergeCell ref="L45:L46"/>
    <mergeCell ref="M45:M46"/>
    <mergeCell ref="N45:N46"/>
    <mergeCell ref="N47:N48"/>
    <mergeCell ref="A49:A50"/>
    <mergeCell ref="B49:B50"/>
    <mergeCell ref="C49:C50"/>
    <mergeCell ref="G49:G50"/>
    <mergeCell ref="I49:I50"/>
    <mergeCell ref="J49:J50"/>
    <mergeCell ref="K49:K50"/>
    <mergeCell ref="L49:L50"/>
    <mergeCell ref="M49:M50"/>
    <mergeCell ref="N49:N50"/>
    <mergeCell ref="A47:A48"/>
    <mergeCell ref="B47:B48"/>
    <mergeCell ref="C47:C48"/>
    <mergeCell ref="G47:G48"/>
    <mergeCell ref="I47:I48"/>
    <mergeCell ref="J47:J48"/>
    <mergeCell ref="K47:K48"/>
    <mergeCell ref="L47:L48"/>
    <mergeCell ref="M47:M48"/>
  </mergeCells>
  <phoneticPr fontId="4" type="noConversion"/>
  <printOptions horizontalCentered="1" verticalCentered="1"/>
  <pageMargins left="0" right="0" top="0" bottom="0" header="0" footer="0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2018-09-25T09:09:33Z</cp:lastPrinted>
  <dcterms:created xsi:type="dcterms:W3CDTF">2014-06-13T00:11:56Z</dcterms:created>
  <dcterms:modified xsi:type="dcterms:W3CDTF">2018-10-01T00:12:49Z</dcterms:modified>
</cp:coreProperties>
</file>