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4415" windowHeight="12585"/>
  </bookViews>
  <sheets>
    <sheet name="審菜單版" sheetId="5" r:id="rId1"/>
    <sheet name="Sheet1" sheetId="1" r:id="rId2"/>
    <sheet name="Sheet2" sheetId="2" r:id="rId3"/>
    <sheet name="Sheet3" sheetId="3" r:id="rId4"/>
    <sheet name="Sheet4" sheetId="4" r:id="rId5"/>
  </sheets>
  <definedNames>
    <definedName name="_xlnm.Print_Area" localSheetId="1">Sheet1!$A$1:$N$52</definedName>
    <definedName name="文字方塊" localSheetId="0">Sheet1!#REF!</definedName>
    <definedName name="文字方塊">Sheet1!#REF!</definedName>
  </definedNames>
  <calcPr calcId="152511"/>
</workbook>
</file>

<file path=xl/calcChain.xml><?xml version="1.0" encoding="utf-8"?>
<calcChain xmlns="http://schemas.openxmlformats.org/spreadsheetml/2006/main">
  <c r="N49" i="5"/>
  <c r="N47"/>
  <c r="N45"/>
  <c r="N41"/>
  <c r="N39"/>
  <c r="N37"/>
  <c r="N35"/>
  <c r="N31"/>
  <c r="N29"/>
  <c r="N27"/>
  <c r="N25"/>
  <c r="N23"/>
  <c r="N21"/>
  <c r="N19"/>
  <c r="N15"/>
  <c r="N13"/>
  <c r="N11"/>
  <c r="N9"/>
  <c r="N7"/>
  <c r="N5"/>
  <c r="N3"/>
  <c r="N21" i="1" l="1"/>
  <c r="N33" l="1"/>
  <c r="N47"/>
  <c r="N45"/>
  <c r="N43"/>
  <c r="N41"/>
  <c r="N39"/>
  <c r="N37"/>
  <c r="N35"/>
  <c r="N31"/>
  <c r="N29"/>
  <c r="N27"/>
  <c r="N25"/>
  <c r="N23"/>
  <c r="N19"/>
  <c r="N15"/>
  <c r="N13"/>
  <c r="N11"/>
  <c r="N9"/>
  <c r="N7"/>
  <c r="N5"/>
  <c r="N3"/>
</calcChain>
</file>

<file path=xl/sharedStrings.xml><?xml version="1.0" encoding="utf-8"?>
<sst xmlns="http://schemas.openxmlformats.org/spreadsheetml/2006/main" count="527" uniqueCount="279">
  <si>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</si>
  <si>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</si>
  <si>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</si>
  <si>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</si>
  <si>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</si>
  <si>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</si>
  <si>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</si>
  <si>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</si>
  <si>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</si>
  <si>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</si>
  <si>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</si>
  <si>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四</t>
    <phoneticPr fontId="4" type="noConversion"/>
  </si>
  <si>
    <t>五</t>
    <phoneticPr fontId="4" type="noConversion"/>
  </si>
  <si>
    <t>有機
蔬菜</t>
    <phoneticPr fontId="4" type="noConversion"/>
  </si>
  <si>
    <t>其他</t>
    <phoneticPr fontId="4" type="noConversion"/>
  </si>
  <si>
    <t>吉園圃蔬菜</t>
    <phoneticPr fontId="4" type="noConversion"/>
  </si>
  <si>
    <t>一</t>
    <phoneticPr fontId="4" type="noConversion"/>
  </si>
  <si>
    <t>二</t>
    <phoneticPr fontId="4" type="noConversion"/>
  </si>
  <si>
    <t>一</t>
    <phoneticPr fontId="4" type="noConversion"/>
  </si>
  <si>
    <t>二</t>
    <phoneticPr fontId="4" type="noConversion"/>
  </si>
  <si>
    <t>三</t>
    <phoneticPr fontId="4" type="noConversion"/>
  </si>
  <si>
    <t>四</t>
    <phoneticPr fontId="4" type="noConversion"/>
  </si>
  <si>
    <t>五</t>
    <phoneticPr fontId="4" type="noConversion"/>
  </si>
  <si>
    <t>一</t>
    <phoneticPr fontId="4" type="noConversion"/>
  </si>
  <si>
    <t>二</t>
    <phoneticPr fontId="4" type="noConversion"/>
  </si>
  <si>
    <t>全面使用非基因改造黃豆製品及玉米</t>
    <phoneticPr fontId="4" type="noConversion"/>
  </si>
  <si>
    <t>紅圈表示當日符合教育部推廣之四章一Q政策</t>
    <phoneticPr fontId="4" type="noConversion"/>
  </si>
  <si>
    <t>全穀
雜糧(份)</t>
  </si>
  <si>
    <t>豆魚
蛋肉(份)</t>
  </si>
  <si>
    <t>蔬食日</t>
  </si>
  <si>
    <t>松晟服務電話 (03) 4 6 0 2 6 2 6</t>
    <phoneticPr fontId="4" type="noConversion"/>
  </si>
  <si>
    <t>香Q白飯</t>
    <phoneticPr fontId="4" type="noConversion"/>
  </si>
  <si>
    <t>三</t>
    <phoneticPr fontId="4" type="noConversion"/>
  </si>
  <si>
    <t>國慶日放假</t>
    <phoneticPr fontId="4" type="noConversion"/>
  </si>
  <si>
    <t>五</t>
    <phoneticPr fontId="4" type="noConversion"/>
  </si>
  <si>
    <t>什錦炒麵</t>
    <phoneticPr fontId="4" type="noConversion"/>
  </si>
  <si>
    <t>蛋香炒飯</t>
    <phoneticPr fontId="4" type="noConversion"/>
  </si>
  <si>
    <t>鐵板豆腐</t>
    <phoneticPr fontId="4" type="noConversion"/>
  </si>
  <si>
    <t>鮮彩炒蛋</t>
    <phoneticPr fontId="4" type="noConversion"/>
  </si>
  <si>
    <t>非基改豆腐/燒</t>
    <phoneticPr fontId="4" type="noConversion"/>
  </si>
  <si>
    <t>蛋.青豆/炒</t>
    <phoneticPr fontId="4" type="noConversion"/>
  </si>
  <si>
    <t>CAS魚丁.洋蔥/燒</t>
    <phoneticPr fontId="4" type="noConversion"/>
  </si>
  <si>
    <t>高麗年糕</t>
    <phoneticPr fontId="4" type="noConversion"/>
  </si>
  <si>
    <t>高麗菜.年糕/煮</t>
    <phoneticPr fontId="4" type="noConversion"/>
  </si>
  <si>
    <t>咖哩薯塊</t>
    <phoneticPr fontId="4" type="noConversion"/>
  </si>
  <si>
    <t>馬鈴薯.咖哩/煮</t>
    <phoneticPr fontId="4" type="noConversion"/>
  </si>
  <si>
    <t>翅腿/燒</t>
    <phoneticPr fontId="4" type="noConversion"/>
  </si>
  <si>
    <t>蜜烤滷雞腿</t>
    <phoneticPr fontId="4" type="noConversion"/>
  </si>
  <si>
    <t>雞腿/烤</t>
    <phoneticPr fontId="4" type="noConversion"/>
  </si>
  <si>
    <t>芋香白菜滷</t>
    <phoneticPr fontId="4" type="noConversion"/>
  </si>
  <si>
    <t>絞肉.非基改干丁/炒</t>
    <phoneticPr fontId="4" type="noConversion"/>
  </si>
  <si>
    <t>白菜.芋丁.木耳/煮</t>
    <phoneticPr fontId="4" type="noConversion"/>
  </si>
  <si>
    <t>竹筍肉片湯</t>
    <phoneticPr fontId="4" type="noConversion"/>
  </si>
  <si>
    <t>竹筍.肉片</t>
    <phoneticPr fontId="4" type="noConversion"/>
  </si>
  <si>
    <t>馬鈴薯/煮</t>
    <phoneticPr fontId="4" type="noConversion"/>
  </si>
  <si>
    <t>黃瓜珍菇</t>
    <phoneticPr fontId="4" type="noConversion"/>
  </si>
  <si>
    <t>鮮瓜.鮮菇/炒</t>
    <phoneticPr fontId="4" type="noConversion"/>
  </si>
  <si>
    <t>黃瓜.鮮菇/炒</t>
    <phoneticPr fontId="4" type="noConversion"/>
  </si>
  <si>
    <t>白菜.木耳/煮</t>
    <phoneticPr fontId="4" type="noConversion"/>
  </si>
  <si>
    <t>雞腿排/烤</t>
    <phoneticPr fontId="4" type="noConversion"/>
  </si>
  <si>
    <t>鮮筍肉絲</t>
    <phoneticPr fontId="4" type="noConversion"/>
  </si>
  <si>
    <t>鮮筍.肉絲/炒</t>
    <phoneticPr fontId="4" type="noConversion"/>
  </si>
  <si>
    <t>雙色花椰菜/炒</t>
    <phoneticPr fontId="4" type="noConversion"/>
  </si>
  <si>
    <t>糖醋咕咾肉</t>
    <phoneticPr fontId="4" type="noConversion"/>
  </si>
  <si>
    <t>咕咾肉.洋蔥/溜</t>
    <phoneticPr fontId="4" type="noConversion"/>
  </si>
  <si>
    <t>甜瓜仔肉</t>
    <phoneticPr fontId="4" type="noConversion"/>
  </si>
  <si>
    <t>絞肉.碎瓜/炒</t>
    <phoneticPr fontId="4" type="noConversion"/>
  </si>
  <si>
    <t>椰香咖哩</t>
    <phoneticPr fontId="4" type="noConversion"/>
  </si>
  <si>
    <t>馬鈴薯.咖哩/煮</t>
    <phoneticPr fontId="4" type="noConversion"/>
  </si>
  <si>
    <t>香菇蒸蛋</t>
    <phoneticPr fontId="4" type="noConversion"/>
  </si>
  <si>
    <t>CAS蛋.香菇/蒸</t>
    <phoneticPr fontId="4" type="noConversion"/>
  </si>
  <si>
    <t>砂鍋豆腐</t>
    <phoneticPr fontId="4" type="noConversion"/>
  </si>
  <si>
    <t>非基改豆腐/燒</t>
    <phoneticPr fontId="4" type="noConversion"/>
  </si>
  <si>
    <t>鮮瓜菇菇</t>
    <phoneticPr fontId="4" type="noConversion"/>
  </si>
  <si>
    <t>蕃茄炒蛋</t>
    <phoneticPr fontId="4" type="noConversion"/>
  </si>
  <si>
    <t>涼薯.三色豆./煮</t>
    <phoneticPr fontId="4" type="noConversion"/>
  </si>
  <si>
    <t>蛋.蕃茄/煮</t>
    <phoneticPr fontId="4" type="noConversion"/>
  </si>
  <si>
    <t>紅白蘿蔔/燒</t>
    <phoneticPr fontId="4" type="noConversion"/>
  </si>
  <si>
    <t>絞肉.毛豆/煮</t>
    <phoneticPr fontId="4" type="noConversion"/>
  </si>
  <si>
    <t>高麗菜.肉片/炒</t>
    <phoneticPr fontId="4" type="noConversion"/>
  </si>
  <si>
    <t>芹香小魚輪</t>
    <phoneticPr fontId="4" type="noConversion"/>
  </si>
  <si>
    <t>芹菜.小魚輪/炒</t>
    <phoneticPr fontId="4" type="noConversion"/>
  </si>
  <si>
    <t>花椰杏鮑菇</t>
    <phoneticPr fontId="4" type="noConversion"/>
  </si>
  <si>
    <t>花椰菜.杏鮑菇/炒</t>
    <phoneticPr fontId="4" type="noConversion"/>
  </si>
  <si>
    <t>冬瓜丸子</t>
    <phoneticPr fontId="4" type="noConversion"/>
  </si>
  <si>
    <t>冬瓜.丸子/煮</t>
    <phoneticPr fontId="4" type="noConversion"/>
  </si>
  <si>
    <t>奶香白菜滷</t>
    <phoneticPr fontId="4" type="noConversion"/>
  </si>
  <si>
    <t>白菜.木耳/燒</t>
    <phoneticPr fontId="4" type="noConversion"/>
  </si>
  <si>
    <t>干片爆丁香</t>
    <phoneticPr fontId="4" type="noConversion"/>
  </si>
  <si>
    <t>海芽.蛋</t>
    <phoneticPr fontId="4" type="noConversion"/>
  </si>
  <si>
    <t>酸辣木須湯</t>
    <phoneticPr fontId="4" type="noConversion"/>
  </si>
  <si>
    <t>木耳.紅蘿蔔.蛋</t>
    <phoneticPr fontId="4" type="noConversion"/>
  </si>
  <si>
    <t>羅宋湯</t>
    <phoneticPr fontId="4" type="noConversion"/>
  </si>
  <si>
    <t>西芹鮮菇</t>
    <phoneticPr fontId="4" type="noConversion"/>
  </si>
  <si>
    <t>西芹.鮮菇/煮</t>
    <phoneticPr fontId="4" type="noConversion"/>
  </si>
  <si>
    <t>岩燒四分干</t>
    <phoneticPr fontId="4" type="noConversion"/>
  </si>
  <si>
    <t>非基改豆干/滷</t>
    <phoneticPr fontId="4" type="noConversion"/>
  </si>
  <si>
    <t>綜合滷味</t>
    <phoneticPr fontId="4" type="noConversion"/>
  </si>
  <si>
    <t>海結.非基改百頁/滷</t>
    <phoneticPr fontId="4" type="noConversion"/>
  </si>
  <si>
    <t>鮮瓜.枸杞/煮</t>
    <phoneticPr fontId="4" type="noConversion"/>
  </si>
  <si>
    <t>干丁小炒</t>
    <phoneticPr fontId="4" type="noConversion"/>
  </si>
  <si>
    <t>三色滑蛋</t>
    <phoneticPr fontId="4" type="noConversion"/>
  </si>
  <si>
    <t>蛋.三色豆/炒</t>
    <phoneticPr fontId="4" type="noConversion"/>
  </si>
  <si>
    <t>白蘿蔔.絞肉/煮</t>
    <phoneticPr fontId="4" type="noConversion"/>
  </si>
  <si>
    <t>白玉燴肉茸</t>
    <phoneticPr fontId="4" type="noConversion"/>
  </si>
  <si>
    <t>肉醬
烏龍麵</t>
    <phoneticPr fontId="4" type="noConversion"/>
  </si>
  <si>
    <t>雙色花椰</t>
    <phoneticPr fontId="4" type="noConversion"/>
  </si>
  <si>
    <t>洋蔥炒蛋</t>
    <phoneticPr fontId="4" type="noConversion"/>
  </si>
  <si>
    <t>蛋.洋蔥/炒</t>
    <phoneticPr fontId="4" type="noConversion"/>
  </si>
  <si>
    <t>肉片.洋蔥/煮</t>
    <phoneticPr fontId="4" type="noConversion"/>
  </si>
  <si>
    <t>敏豆甜條</t>
    <phoneticPr fontId="4" type="noConversion"/>
  </si>
  <si>
    <t>敏豆.甜條/炒</t>
    <phoneticPr fontId="4" type="noConversion"/>
  </si>
  <si>
    <t>每週一供應吉園圃蔬菜;每週二四五供應有機蔬菜</t>
    <phoneticPr fontId="4" type="noConversion"/>
  </si>
  <si>
    <t>茄汁魚丁</t>
    <phoneticPr fontId="4" type="noConversion"/>
  </si>
  <si>
    <t>蛋.紅蘿蔔/炒</t>
    <phoneticPr fontId="4" type="noConversion"/>
  </si>
  <si>
    <t>西芹肉絲</t>
    <phoneticPr fontId="4" type="noConversion"/>
  </si>
  <si>
    <t>西芹.肉絲/炒</t>
    <phoneticPr fontId="4" type="noConversion"/>
  </si>
  <si>
    <t>肉片.馬鈴薯.咖哩/煮</t>
    <phoneticPr fontId="4" type="noConversion"/>
  </si>
  <si>
    <t>鮮肉四色</t>
    <phoneticPr fontId="4" type="noConversion"/>
  </si>
  <si>
    <t>絞肉.三色豆/炒</t>
    <phoneticPr fontId="4" type="noConversion"/>
  </si>
  <si>
    <t>黃金花枝排</t>
    <phoneticPr fontId="4" type="noConversion"/>
  </si>
  <si>
    <t>花枝排/炸</t>
    <phoneticPr fontId="4" type="noConversion"/>
  </si>
  <si>
    <t>泰式海苔丸</t>
    <phoneticPr fontId="4" type="noConversion"/>
  </si>
  <si>
    <t>海苔丸/燒</t>
    <phoneticPr fontId="4" type="noConversion"/>
  </si>
  <si>
    <t>花枝肉捲</t>
    <phoneticPr fontId="4" type="noConversion"/>
  </si>
  <si>
    <t>花枝捲/燒</t>
    <phoneticPr fontId="4" type="noConversion"/>
  </si>
  <si>
    <t>玉米滑蛋</t>
    <phoneticPr fontId="4" type="noConversion"/>
  </si>
  <si>
    <t>CAS非基改玉米.蛋/炒</t>
    <phoneticPr fontId="4" type="noConversion"/>
  </si>
  <si>
    <t>水果</t>
    <phoneticPr fontId="4" type="noConversion"/>
  </si>
  <si>
    <t>紅燒扣肉/雞塊*2</t>
    <phoneticPr fontId="4" type="noConversion"/>
  </si>
  <si>
    <t>肉丁.蘿蔔.雞塊/燒</t>
    <phoneticPr fontId="4" type="noConversion"/>
  </si>
  <si>
    <t>黃豆芽肉絲</t>
    <phoneticPr fontId="4" type="noConversion"/>
  </si>
  <si>
    <t>黃豆芽.肉絲/炒</t>
    <phoneticPr fontId="4" type="noConversion"/>
  </si>
  <si>
    <t>干片三絲</t>
    <phoneticPr fontId="4" type="noConversion"/>
  </si>
  <si>
    <t>非基改干片.木耳絲.絞肉/炒</t>
    <phoneticPr fontId="4" type="noConversion"/>
  </si>
  <si>
    <t>三杯杏鮑菇</t>
    <phoneticPr fontId="4" type="noConversion"/>
  </si>
  <si>
    <t>杏鮑菇.白蘿蔔.九層塔/炒</t>
    <phoneticPr fontId="4" type="noConversion"/>
  </si>
  <si>
    <t>糙米飯</t>
    <phoneticPr fontId="4" type="noConversion"/>
  </si>
  <si>
    <t>香Q白飯</t>
    <phoneticPr fontId="4" type="noConversion"/>
  </si>
  <si>
    <t>香Q白飯</t>
    <phoneticPr fontId="4" type="noConversion"/>
  </si>
  <si>
    <t>五穀飯</t>
    <phoneticPr fontId="4" type="noConversion"/>
  </si>
  <si>
    <t>地瓜飯</t>
    <phoneticPr fontId="4" type="noConversion"/>
  </si>
  <si>
    <t>糙米飯</t>
    <phoneticPr fontId="4" type="noConversion"/>
  </si>
  <si>
    <t>醬香蛋炒飯</t>
    <phoneticPr fontId="4" type="noConversion"/>
  </si>
  <si>
    <t>燕麥飯</t>
    <phoneticPr fontId="4" type="noConversion"/>
  </si>
  <si>
    <t>柳葉魚+雞塊</t>
    <phoneticPr fontId="4" type="noConversion"/>
  </si>
  <si>
    <t>柳葉魚.雞塊/炸</t>
    <phoneticPr fontId="4" type="noConversion"/>
  </si>
  <si>
    <t>蘿蔔杏鮑菇</t>
    <phoneticPr fontId="4" type="noConversion"/>
  </si>
  <si>
    <t>蘿蔔.杏鮑菇/炒</t>
    <phoneticPr fontId="4" type="noConversion"/>
  </si>
  <si>
    <t>干丁肉茸</t>
    <phoneticPr fontId="4" type="noConversion"/>
  </si>
  <si>
    <t>玉米三色豆</t>
    <phoneticPr fontId="4" type="noConversion"/>
  </si>
  <si>
    <t>CAS非基改玉米粒.三色豆/炒</t>
    <phoneticPr fontId="4" type="noConversion"/>
  </si>
  <si>
    <t>洋芋白醬</t>
    <phoneticPr fontId="4" type="noConversion"/>
  </si>
  <si>
    <t>鮮菇蒸蛋</t>
    <phoneticPr fontId="4" type="noConversion"/>
  </si>
  <si>
    <t>CAS蛋.鮮菇/蒸</t>
    <phoneticPr fontId="4" type="noConversion"/>
  </si>
  <si>
    <t>洋蔥燒肉片</t>
    <phoneticPr fontId="4" type="noConversion"/>
  </si>
  <si>
    <t>金禧里肌排</t>
    <phoneticPr fontId="4" type="noConversion"/>
  </si>
  <si>
    <t>豬排/燒</t>
    <phoneticPr fontId="4" type="noConversion"/>
  </si>
  <si>
    <t>肉丁.馬鈴薯/燉</t>
    <phoneticPr fontId="4" type="noConversion"/>
  </si>
  <si>
    <t>洋芋燉肉</t>
    <phoneticPr fontId="4" type="noConversion"/>
  </si>
  <si>
    <t>糖醋魚酥</t>
    <phoneticPr fontId="4" type="noConversion"/>
  </si>
  <si>
    <t>CAS魚丁.洋蔥/燒</t>
    <phoneticPr fontId="4" type="noConversion"/>
  </si>
  <si>
    <t>五香肉燥</t>
    <phoneticPr fontId="4" type="noConversion"/>
  </si>
  <si>
    <t>咖哩豬肉</t>
    <phoneticPr fontId="4" type="noConversion"/>
  </si>
  <si>
    <t>枸杞冬瓜燒</t>
    <phoneticPr fontId="4" type="noConversion"/>
  </si>
  <si>
    <t>白菜滷</t>
    <phoneticPr fontId="4" type="noConversion"/>
  </si>
  <si>
    <t>五香滷蛋</t>
    <phoneticPr fontId="4" type="noConversion"/>
  </si>
  <si>
    <t>蛋/滷</t>
    <phoneticPr fontId="4" type="noConversion"/>
  </si>
  <si>
    <t>紅燒小棒腿*2</t>
    <phoneticPr fontId="4" type="noConversion"/>
  </si>
  <si>
    <t>紅蘿蔔燉肉</t>
    <phoneticPr fontId="4" type="noConversion"/>
  </si>
  <si>
    <t>肉丁.紅蘿蔔/燉</t>
    <phoneticPr fontId="4" type="noConversion"/>
  </si>
  <si>
    <t>肉醬毛豆</t>
    <phoneticPr fontId="4" type="noConversion"/>
  </si>
  <si>
    <t>蘿蔔雙燴燒</t>
    <phoneticPr fontId="4" type="noConversion"/>
  </si>
  <si>
    <t>脆薯三色</t>
    <phoneticPr fontId="4" type="noConversion"/>
  </si>
  <si>
    <t>高麗炒肉片</t>
    <phoneticPr fontId="4" type="noConversion"/>
  </si>
  <si>
    <t>芝麻里肌排</t>
    <phoneticPr fontId="4" type="noConversion"/>
  </si>
  <si>
    <t>豬排/燒</t>
    <phoneticPr fontId="4" type="noConversion"/>
  </si>
  <si>
    <t>紅蘿蔔炒蛋</t>
    <phoneticPr fontId="4" type="noConversion"/>
  </si>
  <si>
    <t>蜜烤雞腿排</t>
    <phoneticPr fontId="4" type="noConversion"/>
  </si>
  <si>
    <t>日式味噌湯</t>
    <phoneticPr fontId="4" type="noConversion"/>
  </si>
  <si>
    <t>味噌.海芽</t>
    <phoneticPr fontId="4" type="noConversion"/>
  </si>
  <si>
    <t>蕃茄蛋花湯</t>
    <phoneticPr fontId="4" type="noConversion"/>
  </si>
  <si>
    <t>蕃茄.蛋</t>
    <phoneticPr fontId="4" type="noConversion"/>
  </si>
  <si>
    <t>玉米濃湯</t>
    <phoneticPr fontId="4" type="noConversion"/>
  </si>
  <si>
    <t>非基改玉米粒.蛋</t>
    <phoneticPr fontId="4" type="noConversion"/>
  </si>
  <si>
    <t>海芽蛋花湯</t>
    <phoneticPr fontId="4" type="noConversion"/>
  </si>
  <si>
    <t>蕃茄.洋蔥</t>
    <phoneticPr fontId="4" type="noConversion"/>
  </si>
  <si>
    <t>鮮蔬三絲湯</t>
    <phoneticPr fontId="4" type="noConversion"/>
  </si>
  <si>
    <t>榨菜絲.木耳絲.紅蘿蔔絲</t>
    <phoneticPr fontId="4" type="noConversion"/>
  </si>
  <si>
    <t>芹香蘿蔔湯</t>
    <phoneticPr fontId="4" type="noConversion"/>
  </si>
  <si>
    <t>蘿蔔.芹菜</t>
    <phoneticPr fontId="4" type="noConversion"/>
  </si>
  <si>
    <t>冬瓜.鮮菇</t>
    <phoneticPr fontId="4" type="noConversion"/>
  </si>
  <si>
    <t>海鮮濃湯</t>
    <phoneticPr fontId="4" type="noConversion"/>
  </si>
  <si>
    <t>蟹肉棒.蛋</t>
    <phoneticPr fontId="4" type="noConversion"/>
  </si>
  <si>
    <t>味噌小魚湯</t>
    <phoneticPr fontId="4" type="noConversion"/>
  </si>
  <si>
    <t>味噌.小魚</t>
    <phoneticPr fontId="4" type="noConversion"/>
  </si>
  <si>
    <t>蕃茄蔬菜湯</t>
    <phoneticPr fontId="4" type="noConversion"/>
  </si>
  <si>
    <t>蕃茄.時蔬</t>
    <phoneticPr fontId="4" type="noConversion"/>
  </si>
  <si>
    <t>酸辣湯</t>
  </si>
  <si>
    <t>木耳.蛋.肉絲.榨菜絲</t>
  </si>
  <si>
    <t>海芽蛋花湯</t>
    <phoneticPr fontId="4" type="noConversion"/>
  </si>
  <si>
    <t>巧達蛋花湯</t>
    <phoneticPr fontId="4" type="noConversion"/>
  </si>
  <si>
    <t>火腿.蛋</t>
    <phoneticPr fontId="4" type="noConversion"/>
  </si>
  <si>
    <t>仙草蜜</t>
    <phoneticPr fontId="4" type="noConversion"/>
  </si>
  <si>
    <t>仙草</t>
    <phoneticPr fontId="4" type="noConversion"/>
  </si>
  <si>
    <t>蔬菜菇菇湯</t>
    <phoneticPr fontId="4" type="noConversion"/>
  </si>
  <si>
    <t>時蔬.鮮菇</t>
    <phoneticPr fontId="4" type="noConversion"/>
  </si>
  <si>
    <t>黑糖愛玉</t>
    <phoneticPr fontId="4" type="noConversion"/>
  </si>
  <si>
    <t>愛玉</t>
    <phoneticPr fontId="4" type="noConversion"/>
  </si>
  <si>
    <t>蘿蔔關東煮</t>
    <phoneticPr fontId="4" type="noConversion"/>
  </si>
  <si>
    <t>蘿蔔.竹輪</t>
    <phoneticPr fontId="4" type="noConversion"/>
  </si>
  <si>
    <t>布丁豆花</t>
    <phoneticPr fontId="4" type="noConversion"/>
  </si>
  <si>
    <t>布丁.豆花</t>
    <phoneticPr fontId="4" type="noConversion"/>
  </si>
  <si>
    <t>冬瓜菇菇湯</t>
    <phoneticPr fontId="4" type="noConversion"/>
  </si>
  <si>
    <t>芋香西米露</t>
    <phoneticPr fontId="4" type="noConversion"/>
  </si>
  <si>
    <t>芋丁.西米露</t>
    <phoneticPr fontId="4" type="noConversion"/>
  </si>
  <si>
    <t>洋蔥醬肉片</t>
    <phoneticPr fontId="4" type="noConversion"/>
  </si>
  <si>
    <t>非基改干片.小魚乾/炒</t>
    <phoneticPr fontId="4" type="noConversion"/>
  </si>
  <si>
    <t>西芹鮮菇(Q)</t>
    <phoneticPr fontId="4" type="noConversion"/>
  </si>
  <si>
    <t>咖哩薯塊(Q)</t>
    <phoneticPr fontId="4" type="noConversion"/>
  </si>
  <si>
    <t>蘿蔔杏鮑菇(Q)</t>
    <phoneticPr fontId="4" type="noConversion"/>
  </si>
  <si>
    <t>洋芋燉肉(Q)</t>
    <phoneticPr fontId="4" type="noConversion"/>
  </si>
  <si>
    <t>洋蔥燒肉片(Q)</t>
    <phoneticPr fontId="4" type="noConversion"/>
  </si>
  <si>
    <t>黃瓜珍菇(Q)</t>
    <phoneticPr fontId="4" type="noConversion"/>
  </si>
  <si>
    <t>咖哩豬肉(Q)</t>
    <phoneticPr fontId="4" type="noConversion"/>
  </si>
  <si>
    <t>西芹肉絲(Q)</t>
    <phoneticPr fontId="4" type="noConversion"/>
  </si>
  <si>
    <t>三杯杏鮑菇</t>
    <phoneticPr fontId="4" type="noConversion"/>
  </si>
  <si>
    <t>鮮肉四色(Q)</t>
    <phoneticPr fontId="4" type="noConversion"/>
  </si>
  <si>
    <t>枸杞冬瓜燒(Q)</t>
    <phoneticPr fontId="4" type="noConversion"/>
  </si>
  <si>
    <t>干丁小炒(Q)</t>
    <phoneticPr fontId="4" type="noConversion"/>
  </si>
  <si>
    <t>鮮筍肉絲(Q)</t>
    <phoneticPr fontId="4" type="noConversion"/>
  </si>
  <si>
    <t>甜瓜仔肉(Q)</t>
    <phoneticPr fontId="4" type="noConversion"/>
  </si>
  <si>
    <t>椰香咖哩(Q)</t>
    <phoneticPr fontId="4" type="noConversion"/>
  </si>
  <si>
    <t>鮮瓜菇菇(Q)</t>
    <phoneticPr fontId="4" type="noConversion"/>
  </si>
  <si>
    <t>洋蔥醬肉片(Q)</t>
    <phoneticPr fontId="4" type="noConversion"/>
  </si>
  <si>
    <t>蘿蔔雙燴燒(Q)</t>
    <phoneticPr fontId="4" type="noConversion"/>
  </si>
  <si>
    <t>肉醬毛豆(Q)</t>
    <phoneticPr fontId="4" type="noConversion"/>
  </si>
  <si>
    <t>高麗炒肉片(Q)</t>
    <phoneticPr fontId="4" type="noConversion"/>
  </si>
  <si>
    <t>冬瓜丸子(Q)</t>
    <phoneticPr fontId="4" type="noConversion"/>
  </si>
  <si>
    <t>奶香白菜滷(Q)</t>
    <phoneticPr fontId="4" type="noConversion"/>
  </si>
  <si>
    <t>紅燒扣肉/雞塊*2(Q)</t>
    <phoneticPr fontId="4" type="noConversion"/>
  </si>
  <si>
    <t>黃豆芽肉絲(Q)</t>
    <phoneticPr fontId="4" type="noConversion"/>
  </si>
  <si>
    <t>運動會補假</t>
    <phoneticPr fontId="4" type="noConversion"/>
  </si>
  <si>
    <t>六</t>
    <phoneticPr fontId="4" type="noConversion"/>
  </si>
  <si>
    <t>運動會(西點麵包)</t>
    <phoneticPr fontId="4" type="noConversion"/>
  </si>
  <si>
    <t>芋香白菜滷(Q)</t>
    <phoneticPr fontId="4" type="noConversion"/>
  </si>
  <si>
    <t>雙色花椰(S)</t>
    <phoneticPr fontId="4" type="noConversion"/>
  </si>
  <si>
    <t>蜜烤滷雞腿(S)</t>
    <phoneticPr fontId="4" type="noConversion"/>
  </si>
  <si>
    <t>鮮菇蒸蛋(S)</t>
    <phoneticPr fontId="4" type="noConversion"/>
  </si>
  <si>
    <t>玉米三色豆(S)</t>
    <phoneticPr fontId="4" type="noConversion"/>
  </si>
  <si>
    <t>糖醋魚酥(S)</t>
    <phoneticPr fontId="4" type="noConversion"/>
  </si>
  <si>
    <t>五香肉燥</t>
    <phoneticPr fontId="4" type="noConversion"/>
  </si>
  <si>
    <t>蜜烤雞腿排(S)</t>
    <phoneticPr fontId="4" type="noConversion"/>
  </si>
  <si>
    <t>紅燒小棒腿*2(S)</t>
    <phoneticPr fontId="4" type="noConversion"/>
  </si>
  <si>
    <t>香菇蒸蛋(S)</t>
    <phoneticPr fontId="4" type="noConversion"/>
  </si>
  <si>
    <t>紅蘿蔔燉肉(Q)</t>
    <phoneticPr fontId="4" type="noConversion"/>
  </si>
  <si>
    <t>花椰杏鮑菇(S)</t>
    <phoneticPr fontId="4" type="noConversion"/>
  </si>
  <si>
    <t>玉米滑蛋(S)</t>
    <phoneticPr fontId="4" type="noConversion"/>
  </si>
  <si>
    <t>水果</t>
    <phoneticPr fontId="4" type="noConversion"/>
  </si>
  <si>
    <t>鮮彩炒蛋(Q)</t>
    <phoneticPr fontId="4" type="noConversion"/>
  </si>
  <si>
    <t>洋蔥炒蛋(Q)</t>
    <phoneticPr fontId="4" type="noConversion"/>
  </si>
  <si>
    <t>紅蘿蔔炒蛋(Q)</t>
    <phoneticPr fontId="4" type="noConversion"/>
  </si>
  <si>
    <t>五香滷蛋(Q)</t>
    <phoneticPr fontId="4" type="noConversion"/>
  </si>
  <si>
    <t>三色滑蛋(Q)</t>
    <phoneticPr fontId="4" type="noConversion"/>
  </si>
  <si>
    <t>蕃茄炒蛋(Q)</t>
    <phoneticPr fontId="4" type="noConversion"/>
  </si>
  <si>
    <t>高麗豆包絲</t>
    <phoneticPr fontId="4" type="noConversion"/>
  </si>
  <si>
    <t>非基改豆包絲.高麗芹菜/炒</t>
    <phoneticPr fontId="4" type="noConversion"/>
  </si>
  <si>
    <t>紅豆湯</t>
    <phoneticPr fontId="4" type="noConversion"/>
  </si>
  <si>
    <t>紅豆</t>
    <phoneticPr fontId="4" type="noConversion"/>
  </si>
  <si>
    <t>干片木耳</t>
    <phoneticPr fontId="4" type="noConversion"/>
  </si>
  <si>
    <t>非基改干片.木耳絲.絞肉/炒</t>
    <phoneticPr fontId="4" type="noConversion"/>
  </si>
  <si>
    <t>綠豆湯</t>
    <phoneticPr fontId="4" type="noConversion"/>
  </si>
  <si>
    <t>綠豆</t>
    <phoneticPr fontId="4" type="noConversion"/>
  </si>
  <si>
    <t>黑糖地瓜</t>
    <phoneticPr fontId="4" type="noConversion"/>
  </si>
  <si>
    <t>地瓜</t>
    <phoneticPr fontId="4" type="noConversion"/>
  </si>
  <si>
    <t>紅燒四分干</t>
    <phoneticPr fontId="4" type="noConversion"/>
  </si>
  <si>
    <t>非基改豆干/滷</t>
    <phoneticPr fontId="4" type="noConversion"/>
  </si>
  <si>
    <t>洋芋蛋花湯</t>
    <phoneticPr fontId="4" type="noConversion"/>
  </si>
  <si>
    <t>洋芋.蛋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</si>
</sst>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_);[Red]\(0\)"/>
    <numFmt numFmtId="178" formatCode="m/d;@"/>
    <numFmt numFmtId="179" formatCode="[$-404]aaa;@"/>
  </numFmts>
  <fonts count="49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rgb="FF00CC00"/>
      <name val="標楷體"/>
      <family val="4"/>
      <charset val="136"/>
    </font>
    <font>
      <sz val="9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8"/>
      <color theme="5" tint="-0.499984740745262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20"/>
      <color theme="9" tint="-0.249977111117893"/>
      <name val="標楷體"/>
      <family val="4"/>
      <charset val="136"/>
    </font>
    <font>
      <sz val="20"/>
      <color theme="9" tint="-0.249977111117893"/>
      <name val="新細明體"/>
      <family val="2"/>
      <charset val="136"/>
      <scheme val="minor"/>
    </font>
    <font>
      <b/>
      <sz val="20"/>
      <color rgb="FF006600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b/>
      <sz val="20"/>
      <color rgb="FF0000FF"/>
      <name val="標楷體"/>
      <family val="4"/>
      <charset val="136"/>
    </font>
    <font>
      <b/>
      <sz val="20"/>
      <color rgb="FFC00000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8"/>
      <color rgb="FF00B0F0"/>
      <name val="標楷體"/>
      <family val="4"/>
      <charset val="136"/>
    </font>
    <font>
      <b/>
      <sz val="28"/>
      <color theme="1"/>
      <name val="標楷體"/>
      <family val="4"/>
      <charset val="136"/>
    </font>
    <font>
      <sz val="28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0066FF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b/>
      <sz val="6"/>
      <color theme="1"/>
      <name val="標楷體"/>
      <family val="4"/>
      <charset val="136"/>
    </font>
    <font>
      <b/>
      <sz val="36"/>
      <color theme="1"/>
      <name val="微軟正黑體"/>
      <family val="2"/>
      <charset val="136"/>
    </font>
    <font>
      <sz val="16"/>
      <color rgb="FFFF0000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14"/>
      <color rgb="FFFF0000"/>
      <name val="新細明體"/>
      <family val="2"/>
      <charset val="136"/>
      <scheme val="minor"/>
    </font>
    <font>
      <b/>
      <sz val="14"/>
      <color theme="1"/>
      <name val="Noto Sans Mono CJK TC Bold"/>
      <family val="2"/>
      <charset val="136"/>
    </font>
    <font>
      <b/>
      <sz val="36"/>
      <color rgb="FF9933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9933FF"/>
      <name val="微軟正黑體"/>
      <family val="2"/>
      <charset val="136"/>
    </font>
    <font>
      <b/>
      <sz val="36"/>
      <color rgb="FF002060"/>
      <name val="微軟正黑體"/>
      <family val="2"/>
      <charset val="136"/>
    </font>
    <font>
      <sz val="14"/>
      <color rgb="FF002060"/>
      <name val="標楷體"/>
      <family val="4"/>
      <charset val="136"/>
    </font>
    <font>
      <b/>
      <sz val="36"/>
      <color theme="1"/>
      <name val="Noto Sans Mono CJK TC Bold"/>
      <family val="2"/>
      <charset val="136"/>
    </font>
    <font>
      <sz val="14"/>
      <color theme="1"/>
      <name val="Noto Sans Mono CJK TC Bold"/>
      <family val="2"/>
      <charset val="136"/>
    </font>
    <font>
      <sz val="14"/>
      <color theme="1"/>
      <name val="新細明體"/>
      <family val="1"/>
      <charset val="136"/>
      <scheme val="minor"/>
    </font>
    <font>
      <b/>
      <sz val="14"/>
      <color theme="1"/>
      <name val="Noto Sans CJK TC Bold"/>
      <family val="2"/>
      <charset val="136"/>
    </font>
    <font>
      <b/>
      <sz val="36"/>
      <color theme="1"/>
      <name val="標楷體"/>
      <family val="4"/>
      <charset val="136"/>
    </font>
    <font>
      <sz val="12"/>
      <color theme="1"/>
      <name val="Noto Sans Mono CJK TC Bold"/>
      <family val="2"/>
      <charset val="136"/>
    </font>
    <font>
      <b/>
      <sz val="36"/>
      <color rgb="FF0066FF"/>
      <name val="標楷體"/>
      <family val="4"/>
      <charset val="136"/>
    </font>
    <font>
      <b/>
      <sz val="36"/>
      <color rgb="FFFF0000"/>
      <name val="標楷體"/>
      <family val="4"/>
      <charset val="136"/>
    </font>
    <font>
      <sz val="22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/>
      <diagonal/>
    </border>
    <border>
      <left style="double">
        <color rgb="FFFF33CC"/>
      </left>
      <right/>
      <top style="double">
        <color rgb="FFFF33CC"/>
      </top>
      <bottom/>
      <diagonal/>
    </border>
    <border>
      <left/>
      <right/>
      <top style="double">
        <color rgb="FFFF33CC"/>
      </top>
      <bottom/>
      <diagonal/>
    </border>
    <border>
      <left/>
      <right style="double">
        <color rgb="FFFF33CC"/>
      </right>
      <top style="double">
        <color rgb="FFFF33CC"/>
      </top>
      <bottom/>
      <diagonal/>
    </border>
    <border>
      <left style="double">
        <color rgb="FFFF3399"/>
      </left>
      <right style="thin">
        <color indexed="64"/>
      </right>
      <top style="double">
        <color rgb="FFFF339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3399"/>
      </top>
      <bottom style="medium">
        <color indexed="64"/>
      </bottom>
      <diagonal/>
    </border>
    <border>
      <left style="thin">
        <color indexed="64"/>
      </left>
      <right/>
      <top style="double">
        <color rgb="FFFF3399"/>
      </top>
      <bottom style="medium">
        <color indexed="64"/>
      </bottom>
      <diagonal/>
    </border>
    <border>
      <left/>
      <right/>
      <top style="double">
        <color rgb="FFFF3399"/>
      </top>
      <bottom style="medium">
        <color indexed="64"/>
      </bottom>
      <diagonal/>
    </border>
    <border>
      <left style="thin">
        <color indexed="64"/>
      </left>
      <right style="double">
        <color rgb="FFFF3399"/>
      </right>
      <top style="double">
        <color rgb="FFFF3399"/>
      </top>
      <bottom style="medium">
        <color indexed="64"/>
      </bottom>
      <diagonal/>
    </border>
    <border>
      <left style="double">
        <color rgb="FFFF3399"/>
      </left>
      <right style="thin">
        <color indexed="64"/>
      </right>
      <top style="thin">
        <color indexed="64"/>
      </top>
      <bottom/>
      <diagonal/>
    </border>
    <border>
      <left style="double">
        <color rgb="FFFF3399"/>
      </left>
      <right style="thin">
        <color indexed="64"/>
      </right>
      <top/>
      <bottom style="thin">
        <color indexed="64"/>
      </bottom>
      <diagonal/>
    </border>
    <border>
      <left style="double">
        <color rgb="FFFF3399"/>
      </left>
      <right/>
      <top/>
      <bottom/>
      <diagonal/>
    </border>
    <border>
      <left/>
      <right style="double">
        <color rgb="FFFF3399"/>
      </right>
      <top/>
      <bottom/>
      <diagonal/>
    </border>
    <border>
      <left style="double">
        <color rgb="FFFF3399"/>
      </left>
      <right/>
      <top/>
      <bottom style="double">
        <color rgb="FFFF3399"/>
      </bottom>
      <diagonal/>
    </border>
    <border>
      <left/>
      <right/>
      <top/>
      <bottom style="double">
        <color rgb="FFFF3399"/>
      </bottom>
      <diagonal/>
    </border>
    <border>
      <left/>
      <right style="double">
        <color rgb="FFFF3399"/>
      </right>
      <top/>
      <bottom style="double">
        <color rgb="FFFF33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rgb="FFFF0066"/>
      </right>
      <top style="thin">
        <color indexed="64"/>
      </top>
      <bottom/>
      <diagonal/>
    </border>
    <border>
      <left style="thin">
        <color indexed="64"/>
      </left>
      <right style="double">
        <color rgb="FFFF006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dashDot">
        <color theme="0" tint="-0.499984740745262"/>
      </bottom>
      <diagonal/>
    </border>
    <border>
      <left/>
      <right style="double">
        <color rgb="FFFF0066"/>
      </right>
      <top style="thin">
        <color indexed="64"/>
      </top>
      <bottom/>
      <diagonal/>
    </border>
    <border>
      <left/>
      <right style="double">
        <color rgb="FFFF0066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Fill="1">
      <alignment vertical="center"/>
    </xf>
    <xf numFmtId="0" fontId="18" fillId="3" borderId="3" xfId="1" applyFont="1" applyFill="1" applyBorder="1" applyAlignment="1">
      <alignment horizontal="center" vertical="center" wrapText="1"/>
    </xf>
    <xf numFmtId="0" fontId="23" fillId="0" borderId="0" xfId="0" applyFont="1" applyFill="1">
      <alignment vertical="center"/>
    </xf>
    <xf numFmtId="176" fontId="24" fillId="2" borderId="16" xfId="1" applyNumberFormat="1" applyFont="1" applyFill="1" applyBorder="1" applyAlignment="1">
      <alignment horizontal="center" vertical="center" wrapText="1" shrinkToFit="1"/>
    </xf>
    <xf numFmtId="176" fontId="25" fillId="2" borderId="16" xfId="1" applyNumberFormat="1" applyFont="1" applyFill="1" applyBorder="1" applyAlignment="1">
      <alignment horizontal="center" vertical="center" wrapText="1" shrinkToFit="1"/>
    </xf>
    <xf numFmtId="177" fontId="25" fillId="2" borderId="19" xfId="1" applyNumberFormat="1" applyFont="1" applyFill="1" applyBorder="1" applyAlignment="1">
      <alignment horizontal="center" vertical="center" wrapText="1" shrinkToFit="1"/>
    </xf>
    <xf numFmtId="0" fontId="22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29" fillId="2" borderId="15" xfId="1" applyFont="1" applyFill="1" applyBorder="1" applyAlignment="1">
      <alignment horizontal="center" vertical="center"/>
    </xf>
    <xf numFmtId="0" fontId="30" fillId="0" borderId="0" xfId="0" applyFont="1" applyFill="1">
      <alignment vertical="center"/>
    </xf>
    <xf numFmtId="0" fontId="29" fillId="2" borderId="16" xfId="1" applyFont="1" applyFill="1" applyBorder="1" applyAlignment="1">
      <alignment horizontal="center" vertical="center"/>
    </xf>
    <xf numFmtId="0" fontId="31" fillId="0" borderId="4" xfId="1" applyFont="1" applyFill="1" applyBorder="1" applyAlignment="1">
      <alignment horizontal="center" vertical="center"/>
    </xf>
    <xf numFmtId="0" fontId="34" fillId="2" borderId="16" xfId="1" applyFont="1" applyFill="1" applyBorder="1" applyAlignment="1">
      <alignment horizontal="center" vertical="center"/>
    </xf>
    <xf numFmtId="0" fontId="38" fillId="0" borderId="7" xfId="1" applyFont="1" applyFill="1" applyBorder="1" applyAlignment="1">
      <alignment horizontal="center" vertical="center" shrinkToFit="1"/>
    </xf>
    <xf numFmtId="0" fontId="39" fillId="0" borderId="6" xfId="1" applyFont="1" applyFill="1" applyBorder="1" applyAlignment="1">
      <alignment horizontal="center" vertical="center" shrinkToFit="1"/>
    </xf>
    <xf numFmtId="0" fontId="35" fillId="4" borderId="7" xfId="1" applyFont="1" applyFill="1" applyBorder="1" applyAlignment="1">
      <alignment horizontal="center" vertical="center" shrinkToFit="1"/>
    </xf>
    <xf numFmtId="0" fontId="39" fillId="0" borderId="11" xfId="1" applyFont="1" applyFill="1" applyBorder="1" applyAlignment="1">
      <alignment horizontal="center" vertical="center" shrinkToFit="1"/>
    </xf>
    <xf numFmtId="0" fontId="38" fillId="0" borderId="34" xfId="1" applyFont="1" applyFill="1" applyBorder="1" applyAlignment="1">
      <alignment horizontal="center" vertical="center" shrinkToFit="1"/>
    </xf>
    <xf numFmtId="0" fontId="26" fillId="0" borderId="7" xfId="1" applyFont="1" applyFill="1" applyBorder="1" applyAlignment="1">
      <alignment horizontal="center" vertical="center" shrinkToFit="1"/>
    </xf>
    <xf numFmtId="0" fontId="36" fillId="0" borderId="6" xfId="1" applyFont="1" applyFill="1" applyBorder="1" applyAlignment="1">
      <alignment horizontal="center" vertical="center" shrinkToFit="1"/>
    </xf>
    <xf numFmtId="0" fontId="37" fillId="4" borderId="6" xfId="1" applyFont="1" applyFill="1" applyBorder="1" applyAlignment="1">
      <alignment horizontal="center" vertical="center" shrinkToFit="1"/>
    </xf>
    <xf numFmtId="0" fontId="40" fillId="0" borderId="1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 shrinkToFit="1"/>
    </xf>
    <xf numFmtId="0" fontId="26" fillId="0" borderId="1" xfId="1" applyFont="1" applyFill="1" applyBorder="1" applyAlignment="1">
      <alignment horizontal="center" vertical="center"/>
    </xf>
    <xf numFmtId="0" fontId="41" fillId="0" borderId="5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 shrinkToFit="1"/>
    </xf>
    <xf numFmtId="0" fontId="17" fillId="0" borderId="5" xfId="1" applyFont="1" applyFill="1" applyBorder="1" applyAlignment="1">
      <alignment horizontal="center" vertical="center"/>
    </xf>
    <xf numFmtId="0" fontId="26" fillId="0" borderId="33" xfId="1" applyFont="1" applyFill="1" applyBorder="1" applyAlignment="1">
      <alignment horizontal="center" vertical="center" shrinkToFit="1"/>
    </xf>
    <xf numFmtId="0" fontId="36" fillId="0" borderId="5" xfId="1" applyFont="1" applyFill="1" applyBorder="1" applyAlignment="1">
      <alignment horizontal="center" vertical="center" shrinkToFit="1"/>
    </xf>
    <xf numFmtId="0" fontId="26" fillId="4" borderId="1" xfId="1" applyFont="1" applyFill="1" applyBorder="1" applyAlignment="1">
      <alignment horizontal="center" vertical="center" shrinkToFit="1"/>
    </xf>
    <xf numFmtId="0" fontId="36" fillId="4" borderId="5" xfId="1" applyFont="1" applyFill="1" applyBorder="1" applyAlignment="1">
      <alignment horizontal="center" vertical="center" shrinkToFit="1"/>
    </xf>
    <xf numFmtId="0" fontId="17" fillId="4" borderId="5" xfId="1" applyFont="1" applyFill="1" applyBorder="1" applyAlignment="1">
      <alignment horizontal="center" vertical="center" shrinkToFit="1"/>
    </xf>
    <xf numFmtId="0" fontId="17" fillId="0" borderId="2" xfId="1" applyFont="1" applyFill="1" applyBorder="1" applyAlignment="1">
      <alignment horizontal="center" vertical="center" shrinkToFit="1"/>
    </xf>
    <xf numFmtId="0" fontId="42" fillId="0" borderId="0" xfId="0" applyFont="1" applyFill="1" applyAlignment="1">
      <alignment horizontal="center" vertical="center" shrinkToFit="1"/>
    </xf>
    <xf numFmtId="0" fontId="26" fillId="4" borderId="1" xfId="1" applyFont="1" applyFill="1" applyBorder="1" applyAlignment="1">
      <alignment horizontal="center" vertical="center"/>
    </xf>
    <xf numFmtId="0" fontId="17" fillId="4" borderId="5" xfId="1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  <xf numFmtId="0" fontId="36" fillId="0" borderId="2" xfId="1" applyFont="1" applyFill="1" applyBorder="1" applyAlignment="1">
      <alignment horizontal="center" vertical="center" shrinkToFit="1"/>
    </xf>
    <xf numFmtId="0" fontId="44" fillId="4" borderId="1" xfId="1" applyFont="1" applyFill="1" applyBorder="1" applyAlignment="1">
      <alignment horizontal="center" vertical="center" shrinkToFit="1"/>
    </xf>
    <xf numFmtId="0" fontId="17" fillId="4" borderId="2" xfId="1" applyFont="1" applyFill="1" applyBorder="1" applyAlignment="1">
      <alignment horizontal="center" vertical="center" shrinkToFit="1"/>
    </xf>
    <xf numFmtId="0" fontId="44" fillId="0" borderId="1" xfId="1" applyFont="1" applyFill="1" applyBorder="1" applyAlignment="1">
      <alignment horizontal="center" vertical="center" shrinkToFit="1"/>
    </xf>
    <xf numFmtId="0" fontId="40" fillId="4" borderId="1" xfId="1" applyFont="1" applyFill="1" applyBorder="1" applyAlignment="1">
      <alignment horizontal="center" vertical="center" shrinkToFit="1"/>
    </xf>
    <xf numFmtId="0" fontId="41" fillId="4" borderId="32" xfId="1" applyFont="1" applyFill="1" applyBorder="1" applyAlignment="1">
      <alignment horizontal="center" vertical="center"/>
    </xf>
    <xf numFmtId="0" fontId="45" fillId="0" borderId="0" xfId="0" applyFont="1" applyFill="1">
      <alignment vertical="center"/>
    </xf>
    <xf numFmtId="0" fontId="22" fillId="0" borderId="0" xfId="0" applyFont="1" applyFill="1" applyAlignment="1">
      <alignment vertical="center" shrinkToFit="1"/>
    </xf>
    <xf numFmtId="177" fontId="6" fillId="4" borderId="30" xfId="0" applyNumberFormat="1" applyFont="1" applyFill="1" applyBorder="1" applyAlignment="1">
      <alignment horizontal="center" vertical="center"/>
    </xf>
    <xf numFmtId="177" fontId="6" fillId="4" borderId="31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23" xfId="0" applyFont="1" applyFill="1" applyBorder="1" applyAlignment="1">
      <alignment vertical="center"/>
    </xf>
    <xf numFmtId="0" fontId="15" fillId="0" borderId="22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177" fontId="6" fillId="0" borderId="30" xfId="0" applyNumberFormat="1" applyFont="1" applyFill="1" applyBorder="1" applyAlignment="1">
      <alignment horizontal="center" vertical="center"/>
    </xf>
    <xf numFmtId="177" fontId="6" fillId="0" borderId="31" xfId="0" applyNumberFormat="1" applyFont="1" applyFill="1" applyBorder="1" applyAlignment="1">
      <alignment horizontal="center" vertical="center"/>
    </xf>
    <xf numFmtId="178" fontId="27" fillId="4" borderId="20" xfId="1" applyNumberFormat="1" applyFont="1" applyFill="1" applyBorder="1" applyAlignment="1">
      <alignment horizontal="center" vertical="center"/>
    </xf>
    <xf numFmtId="178" fontId="27" fillId="4" borderId="21" xfId="1" applyNumberFormat="1" applyFont="1" applyFill="1" applyBorder="1" applyAlignment="1">
      <alignment horizontal="center" vertical="center"/>
    </xf>
    <xf numFmtId="179" fontId="10" fillId="4" borderId="4" xfId="1" applyNumberFormat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/>
    </xf>
    <xf numFmtId="0" fontId="31" fillId="4" borderId="4" xfId="1" applyFont="1" applyFill="1" applyBorder="1" applyAlignment="1">
      <alignment horizontal="center" vertical="center" wrapText="1"/>
    </xf>
    <xf numFmtId="0" fontId="31" fillId="4" borderId="5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/>
    </xf>
    <xf numFmtId="176" fontId="9" fillId="4" borderId="8" xfId="1" applyNumberFormat="1" applyFont="1" applyFill="1" applyBorder="1" applyAlignment="1">
      <alignment horizontal="center" vertical="center" wrapText="1"/>
    </xf>
    <xf numFmtId="176" fontId="9" fillId="4" borderId="9" xfId="1" applyNumberFormat="1" applyFont="1" applyFill="1" applyBorder="1" applyAlignment="1">
      <alignment horizontal="center" vertical="center" wrapText="1"/>
    </xf>
    <xf numFmtId="176" fontId="3" fillId="4" borderId="4" xfId="1" applyNumberFormat="1" applyFont="1" applyFill="1" applyBorder="1" applyAlignment="1">
      <alignment horizontal="center" vertical="center"/>
    </xf>
    <xf numFmtId="176" fontId="3" fillId="4" borderId="5" xfId="1" applyNumberFormat="1" applyFont="1" applyFill="1" applyBorder="1" applyAlignment="1">
      <alignment horizontal="center" vertical="center"/>
    </xf>
    <xf numFmtId="178" fontId="27" fillId="0" borderId="20" xfId="1" applyNumberFormat="1" applyFont="1" applyFill="1" applyBorder="1" applyAlignment="1">
      <alignment horizontal="center" vertical="center"/>
    </xf>
    <xf numFmtId="178" fontId="27" fillId="0" borderId="21" xfId="1" applyNumberFormat="1" applyFont="1" applyFill="1" applyBorder="1" applyAlignment="1">
      <alignment horizontal="center" vertical="center"/>
    </xf>
    <xf numFmtId="179" fontId="10" fillId="0" borderId="4" xfId="1" applyNumberFormat="1" applyFont="1" applyFill="1" applyBorder="1" applyAlignment="1">
      <alignment horizontal="center" vertical="center"/>
    </xf>
    <xf numFmtId="179" fontId="10" fillId="0" borderId="5" xfId="1" applyNumberFormat="1" applyFont="1" applyFill="1" applyBorder="1" applyAlignment="1">
      <alignment horizontal="center" vertical="center"/>
    </xf>
    <xf numFmtId="0" fontId="31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46" fillId="5" borderId="27" xfId="1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31" fillId="5" borderId="28" xfId="1" applyFont="1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176" fontId="48" fillId="0" borderId="4" xfId="1" applyNumberFormat="1" applyFont="1" applyFill="1" applyBorder="1" applyAlignment="1">
      <alignment horizontal="center" vertical="center"/>
    </xf>
    <xf numFmtId="176" fontId="48" fillId="0" borderId="5" xfId="1" applyNumberFormat="1" applyFont="1" applyFill="1" applyBorder="1" applyAlignment="1">
      <alignment horizontal="center" vertical="center"/>
    </xf>
    <xf numFmtId="0" fontId="32" fillId="4" borderId="3" xfId="1" applyFont="1" applyFill="1" applyBorder="1" applyAlignment="1">
      <alignment horizontal="center" vertical="center" wrapText="1"/>
    </xf>
    <xf numFmtId="179" fontId="10" fillId="0" borderId="2" xfId="1" applyNumberFormat="1" applyFont="1" applyFill="1" applyBorder="1" applyAlignment="1">
      <alignment horizontal="center" vertical="center"/>
    </xf>
    <xf numFmtId="176" fontId="3" fillId="0" borderId="2" xfId="1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/>
    </xf>
    <xf numFmtId="0" fontId="47" fillId="4" borderId="27" xfId="1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31" fillId="4" borderId="28" xfId="1" applyFont="1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176" fontId="9" fillId="0" borderId="8" xfId="1" applyNumberFormat="1" applyFont="1" applyFill="1" applyBorder="1" applyAlignment="1">
      <alignment horizontal="center" vertical="center" wrapText="1"/>
    </xf>
    <xf numFmtId="176" fontId="9" fillId="0" borderId="9" xfId="1" applyNumberFormat="1" applyFont="1" applyFill="1" applyBorder="1" applyAlignment="1">
      <alignment horizontal="center" vertical="center" wrapText="1"/>
    </xf>
    <xf numFmtId="0" fontId="32" fillId="4" borderId="4" xfId="1" applyFont="1" applyFill="1" applyBorder="1" applyAlignment="1">
      <alignment horizontal="center" vertical="center" wrapText="1"/>
    </xf>
    <xf numFmtId="0" fontId="32" fillId="4" borderId="5" xfId="1" applyFont="1" applyFill="1" applyBorder="1" applyAlignment="1">
      <alignment horizontal="center" vertical="center" wrapText="1"/>
    </xf>
    <xf numFmtId="179" fontId="17" fillId="0" borderId="4" xfId="1" applyNumberFormat="1" applyFont="1" applyFill="1" applyBorder="1" applyAlignment="1">
      <alignment horizontal="center" vertical="center"/>
    </xf>
    <xf numFmtId="179" fontId="17" fillId="0" borderId="5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178" fontId="27" fillId="5" borderId="20" xfId="1" applyNumberFormat="1" applyFont="1" applyFill="1" applyBorder="1" applyAlignment="1">
      <alignment horizontal="center" vertical="center"/>
    </xf>
    <xf numFmtId="178" fontId="27" fillId="5" borderId="21" xfId="1" applyNumberFormat="1" applyFont="1" applyFill="1" applyBorder="1" applyAlignment="1">
      <alignment horizontal="center" vertical="center"/>
    </xf>
    <xf numFmtId="179" fontId="17" fillId="5" borderId="4" xfId="1" applyNumberFormat="1" applyFont="1" applyFill="1" applyBorder="1" applyAlignment="1">
      <alignment horizontal="center" vertical="center"/>
    </xf>
    <xf numFmtId="179" fontId="17" fillId="5" borderId="5" xfId="1" applyNumberFormat="1" applyFont="1" applyFill="1" applyBorder="1" applyAlignment="1">
      <alignment horizontal="center" vertical="center"/>
    </xf>
    <xf numFmtId="0" fontId="20" fillId="5" borderId="27" xfId="1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/>
    </xf>
    <xf numFmtId="0" fontId="20" fillId="5" borderId="28" xfId="1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/>
    </xf>
    <xf numFmtId="176" fontId="19" fillId="0" borderId="4" xfId="1" applyNumberFormat="1" applyFont="1" applyFill="1" applyBorder="1" applyAlignment="1">
      <alignment horizontal="center" vertical="center" wrapText="1"/>
    </xf>
    <xf numFmtId="176" fontId="19" fillId="0" borderId="5" xfId="1" applyNumberFormat="1" applyFont="1" applyFill="1" applyBorder="1" applyAlignment="1">
      <alignment horizontal="center" vertical="center" wrapText="1"/>
    </xf>
    <xf numFmtId="179" fontId="10" fillId="4" borderId="5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9" fillId="2" borderId="17" xfId="1" applyFont="1" applyFill="1" applyBorder="1" applyAlignment="1">
      <alignment horizontal="center" vertical="center"/>
    </xf>
    <xf numFmtId="0" fontId="29" fillId="2" borderId="18" xfId="1" applyFont="1" applyFill="1" applyBorder="1" applyAlignment="1">
      <alignment horizontal="center" vertical="center"/>
    </xf>
    <xf numFmtId="0" fontId="26" fillId="5" borderId="37" xfId="1" applyFont="1" applyFill="1" applyBorder="1" applyAlignment="1">
      <alignment horizontal="center" vertical="center" shrinkToFit="1"/>
    </xf>
    <xf numFmtId="0" fontId="36" fillId="5" borderId="9" xfId="1" applyFont="1" applyFill="1" applyBorder="1" applyAlignment="1">
      <alignment horizontal="center" vertical="center" shrinkToFit="1"/>
    </xf>
    <xf numFmtId="0" fontId="35" fillId="5" borderId="4" xfId="1" applyFont="1" applyFill="1" applyBorder="1" applyAlignment="1">
      <alignment horizontal="center" vertical="center" shrinkToFit="1"/>
    </xf>
    <xf numFmtId="0" fontId="37" fillId="5" borderId="38" xfId="1" applyFont="1" applyFill="1" applyBorder="1" applyAlignment="1">
      <alignment horizontal="center" vertical="center" shrinkToFit="1"/>
    </xf>
    <xf numFmtId="0" fontId="26" fillId="5" borderId="7" xfId="1" applyFont="1" applyFill="1" applyBorder="1" applyAlignment="1">
      <alignment horizontal="center" vertical="center" shrinkToFit="1"/>
    </xf>
    <xf numFmtId="0" fontId="36" fillId="5" borderId="6" xfId="1" applyFont="1" applyFill="1" applyBorder="1" applyAlignment="1">
      <alignment horizontal="center" vertical="center" shrinkToFit="1"/>
    </xf>
    <xf numFmtId="0" fontId="26" fillId="5" borderId="1" xfId="1" applyFont="1" applyFill="1" applyBorder="1" applyAlignment="1">
      <alignment horizontal="center" vertical="center" shrinkToFit="1"/>
    </xf>
    <xf numFmtId="0" fontId="35" fillId="5" borderId="39" xfId="1" applyFont="1" applyFill="1" applyBorder="1" applyAlignment="1">
      <alignment horizontal="center" vertical="center" shrinkToFit="1"/>
    </xf>
    <xf numFmtId="0" fontId="37" fillId="5" borderId="5" xfId="1" applyFont="1" applyFill="1" applyBorder="1" applyAlignment="1">
      <alignment horizontal="center" vertical="center" shrinkToFit="1"/>
    </xf>
    <xf numFmtId="0" fontId="37" fillId="5" borderId="40" xfId="1" applyFont="1" applyFill="1" applyBorder="1" applyAlignment="1">
      <alignment horizontal="center" vertical="center" shrinkToFit="1"/>
    </xf>
    <xf numFmtId="0" fontId="44" fillId="5" borderId="1" xfId="1" applyFont="1" applyFill="1" applyBorder="1" applyAlignment="1">
      <alignment horizontal="center" vertical="center" shrinkToFit="1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0066FF"/>
      <color rgb="FFFF00FF"/>
      <color rgb="FF6600FF"/>
      <color rgb="FFCC99FF"/>
      <color rgb="FFCCFFCC"/>
      <color rgb="FFCCFF99"/>
      <color rgb="FFCCFFFF"/>
      <color rgb="FFDDDDDD"/>
      <color rgb="FFCCFF66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143247</xdr:colOff>
      <xdr:row>0</xdr:row>
      <xdr:rowOff>593067</xdr:rowOff>
    </xdr:from>
    <xdr:to>
      <xdr:col>4</xdr:col>
      <xdr:colOff>1366198</xdr:colOff>
      <xdr:row>0</xdr:row>
      <xdr:rowOff>2030803</xdr:rowOff>
    </xdr:to>
    <xdr:pic>
      <xdr:nvPicPr>
        <xdr:cNvPr id="2" name="圖片 1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3247" y="593067"/>
          <a:ext cx="7369272" cy="1437736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oneCellAnchor>
    <xdr:from>
      <xdr:col>5</xdr:col>
      <xdr:colOff>577272</xdr:colOff>
      <xdr:row>0</xdr:row>
      <xdr:rowOff>238239</xdr:rowOff>
    </xdr:from>
    <xdr:ext cx="3151581" cy="692497"/>
    <xdr:sp macro="" textlink="">
      <xdr:nvSpPr>
        <xdr:cNvPr id="3" name="矩形 2"/>
        <xdr:cNvSpPr/>
      </xdr:nvSpPr>
      <xdr:spPr>
        <a:xfrm>
          <a:off x="9654597" y="238239"/>
          <a:ext cx="3151581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107</a:t>
          </a:r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</a:t>
          </a:r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twoCellAnchor>
    <xdr:from>
      <xdr:col>1</xdr:col>
      <xdr:colOff>38100</xdr:colOff>
      <xdr:row>8</xdr:row>
      <xdr:rowOff>266700</xdr:rowOff>
    </xdr:from>
    <xdr:to>
      <xdr:col>1</xdr:col>
      <xdr:colOff>444500</xdr:colOff>
      <xdr:row>9</xdr:row>
      <xdr:rowOff>25400</xdr:rowOff>
    </xdr:to>
    <xdr:sp macro="" textlink="">
      <xdr:nvSpPr>
        <xdr:cNvPr id="4" name="橢圓 3"/>
        <xdr:cNvSpPr/>
      </xdr:nvSpPr>
      <xdr:spPr>
        <a:xfrm>
          <a:off x="704850" y="5419725"/>
          <a:ext cx="406400" cy="396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10</xdr:row>
      <xdr:rowOff>279400</xdr:rowOff>
    </xdr:from>
    <xdr:to>
      <xdr:col>1</xdr:col>
      <xdr:colOff>444500</xdr:colOff>
      <xdr:row>11</xdr:row>
      <xdr:rowOff>25400</xdr:rowOff>
    </xdr:to>
    <xdr:sp macro="" textlink="">
      <xdr:nvSpPr>
        <xdr:cNvPr id="5" name="橢圓 4"/>
        <xdr:cNvSpPr/>
      </xdr:nvSpPr>
      <xdr:spPr>
        <a:xfrm>
          <a:off x="704850" y="6270625"/>
          <a:ext cx="406400" cy="384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14</xdr:row>
      <xdr:rowOff>279400</xdr:rowOff>
    </xdr:from>
    <xdr:to>
      <xdr:col>1</xdr:col>
      <xdr:colOff>444500</xdr:colOff>
      <xdr:row>15</xdr:row>
      <xdr:rowOff>38100</xdr:rowOff>
    </xdr:to>
    <xdr:sp macro="" textlink="">
      <xdr:nvSpPr>
        <xdr:cNvPr id="6" name="橢圓 5"/>
        <xdr:cNvSpPr/>
      </xdr:nvSpPr>
      <xdr:spPr>
        <a:xfrm>
          <a:off x="704850" y="7966075"/>
          <a:ext cx="406400" cy="396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2</xdr:row>
      <xdr:rowOff>326571</xdr:rowOff>
    </xdr:from>
    <xdr:to>
      <xdr:col>1</xdr:col>
      <xdr:colOff>457200</xdr:colOff>
      <xdr:row>2</xdr:row>
      <xdr:rowOff>720271</xdr:rowOff>
    </xdr:to>
    <xdr:sp macro="" textlink="">
      <xdr:nvSpPr>
        <xdr:cNvPr id="7" name="橢圓 6"/>
        <xdr:cNvSpPr/>
      </xdr:nvSpPr>
      <xdr:spPr>
        <a:xfrm>
          <a:off x="717550" y="2964996"/>
          <a:ext cx="406400" cy="307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6</xdr:row>
      <xdr:rowOff>279400</xdr:rowOff>
    </xdr:from>
    <xdr:to>
      <xdr:col>1</xdr:col>
      <xdr:colOff>431800</xdr:colOff>
      <xdr:row>7</xdr:row>
      <xdr:rowOff>25400</xdr:rowOff>
    </xdr:to>
    <xdr:sp macro="" textlink="">
      <xdr:nvSpPr>
        <xdr:cNvPr id="8" name="橢圓 7"/>
        <xdr:cNvSpPr/>
      </xdr:nvSpPr>
      <xdr:spPr>
        <a:xfrm>
          <a:off x="692150" y="4594225"/>
          <a:ext cx="406400" cy="384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12</xdr:row>
      <xdr:rowOff>266700</xdr:rowOff>
    </xdr:from>
    <xdr:to>
      <xdr:col>1</xdr:col>
      <xdr:colOff>444500</xdr:colOff>
      <xdr:row>13</xdr:row>
      <xdr:rowOff>12700</xdr:rowOff>
    </xdr:to>
    <xdr:sp macro="" textlink="">
      <xdr:nvSpPr>
        <xdr:cNvPr id="9" name="橢圓 8"/>
        <xdr:cNvSpPr/>
      </xdr:nvSpPr>
      <xdr:spPr>
        <a:xfrm>
          <a:off x="704850" y="7105650"/>
          <a:ext cx="406400" cy="384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18</xdr:row>
      <xdr:rowOff>266700</xdr:rowOff>
    </xdr:from>
    <xdr:to>
      <xdr:col>1</xdr:col>
      <xdr:colOff>457200</xdr:colOff>
      <xdr:row>19</xdr:row>
      <xdr:rowOff>12700</xdr:rowOff>
    </xdr:to>
    <xdr:sp macro="" textlink="">
      <xdr:nvSpPr>
        <xdr:cNvPr id="10" name="橢圓 9"/>
        <xdr:cNvSpPr/>
      </xdr:nvSpPr>
      <xdr:spPr>
        <a:xfrm>
          <a:off x="717550" y="9629775"/>
          <a:ext cx="406400" cy="384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24</xdr:row>
      <xdr:rowOff>279400</xdr:rowOff>
    </xdr:from>
    <xdr:to>
      <xdr:col>1</xdr:col>
      <xdr:colOff>444500</xdr:colOff>
      <xdr:row>25</xdr:row>
      <xdr:rowOff>38100</xdr:rowOff>
    </xdr:to>
    <xdr:sp macro="" textlink="">
      <xdr:nvSpPr>
        <xdr:cNvPr id="11" name="橢圓 10"/>
        <xdr:cNvSpPr/>
      </xdr:nvSpPr>
      <xdr:spPr>
        <a:xfrm>
          <a:off x="704850" y="12157075"/>
          <a:ext cx="406400" cy="396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22</xdr:row>
      <xdr:rowOff>266700</xdr:rowOff>
    </xdr:from>
    <xdr:to>
      <xdr:col>1</xdr:col>
      <xdr:colOff>444500</xdr:colOff>
      <xdr:row>23</xdr:row>
      <xdr:rowOff>12700</xdr:rowOff>
    </xdr:to>
    <xdr:sp macro="" textlink="">
      <xdr:nvSpPr>
        <xdr:cNvPr id="12" name="橢圓 11"/>
        <xdr:cNvSpPr/>
      </xdr:nvSpPr>
      <xdr:spPr>
        <a:xfrm>
          <a:off x="704850" y="11306175"/>
          <a:ext cx="406400" cy="374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26</xdr:row>
      <xdr:rowOff>266700</xdr:rowOff>
    </xdr:from>
    <xdr:to>
      <xdr:col>1</xdr:col>
      <xdr:colOff>457200</xdr:colOff>
      <xdr:row>27</xdr:row>
      <xdr:rowOff>12700</xdr:rowOff>
    </xdr:to>
    <xdr:sp macro="" textlink="">
      <xdr:nvSpPr>
        <xdr:cNvPr id="13" name="橢圓 12"/>
        <xdr:cNvSpPr/>
      </xdr:nvSpPr>
      <xdr:spPr>
        <a:xfrm>
          <a:off x="717550" y="12982575"/>
          <a:ext cx="406400" cy="374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36</xdr:row>
      <xdr:rowOff>279400</xdr:rowOff>
    </xdr:from>
    <xdr:to>
      <xdr:col>1</xdr:col>
      <xdr:colOff>444500</xdr:colOff>
      <xdr:row>37</xdr:row>
      <xdr:rowOff>38100</xdr:rowOff>
    </xdr:to>
    <xdr:sp macro="" textlink="">
      <xdr:nvSpPr>
        <xdr:cNvPr id="14" name="橢圓 13"/>
        <xdr:cNvSpPr/>
      </xdr:nvSpPr>
      <xdr:spPr>
        <a:xfrm>
          <a:off x="704850" y="16348075"/>
          <a:ext cx="406400" cy="396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40</xdr:row>
      <xdr:rowOff>292100</xdr:rowOff>
    </xdr:from>
    <xdr:to>
      <xdr:col>1</xdr:col>
      <xdr:colOff>444500</xdr:colOff>
      <xdr:row>41</xdr:row>
      <xdr:rowOff>50800</xdr:rowOff>
    </xdr:to>
    <xdr:sp macro="" textlink="">
      <xdr:nvSpPr>
        <xdr:cNvPr id="16" name="橢圓 15"/>
        <xdr:cNvSpPr/>
      </xdr:nvSpPr>
      <xdr:spPr>
        <a:xfrm>
          <a:off x="704850" y="18027650"/>
          <a:ext cx="406400" cy="396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30</xdr:row>
      <xdr:rowOff>190500</xdr:rowOff>
    </xdr:from>
    <xdr:to>
      <xdr:col>1</xdr:col>
      <xdr:colOff>457200</xdr:colOff>
      <xdr:row>30</xdr:row>
      <xdr:rowOff>723900</xdr:rowOff>
    </xdr:to>
    <xdr:sp macro="" textlink="">
      <xdr:nvSpPr>
        <xdr:cNvPr id="17" name="橢圓 16"/>
        <xdr:cNvSpPr/>
      </xdr:nvSpPr>
      <xdr:spPr>
        <a:xfrm>
          <a:off x="717550" y="14573250"/>
          <a:ext cx="406400" cy="438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28</xdr:row>
      <xdr:rowOff>241300</xdr:rowOff>
    </xdr:from>
    <xdr:to>
      <xdr:col>1</xdr:col>
      <xdr:colOff>444500</xdr:colOff>
      <xdr:row>29</xdr:row>
      <xdr:rowOff>0</xdr:rowOff>
    </xdr:to>
    <xdr:sp macro="" textlink="">
      <xdr:nvSpPr>
        <xdr:cNvPr id="18" name="橢圓 17"/>
        <xdr:cNvSpPr/>
      </xdr:nvSpPr>
      <xdr:spPr>
        <a:xfrm>
          <a:off x="704850" y="13785850"/>
          <a:ext cx="406400" cy="396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4</xdr:row>
      <xdr:rowOff>241300</xdr:rowOff>
    </xdr:from>
    <xdr:to>
      <xdr:col>1</xdr:col>
      <xdr:colOff>457200</xdr:colOff>
      <xdr:row>5</xdr:row>
      <xdr:rowOff>0</xdr:rowOff>
    </xdr:to>
    <xdr:sp macro="" textlink="">
      <xdr:nvSpPr>
        <xdr:cNvPr id="19" name="橢圓 18"/>
        <xdr:cNvSpPr/>
      </xdr:nvSpPr>
      <xdr:spPr>
        <a:xfrm>
          <a:off x="717550" y="3717925"/>
          <a:ext cx="406400" cy="396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38</xdr:row>
      <xdr:rowOff>228600</xdr:rowOff>
    </xdr:from>
    <xdr:to>
      <xdr:col>1</xdr:col>
      <xdr:colOff>444500</xdr:colOff>
      <xdr:row>38</xdr:row>
      <xdr:rowOff>762000</xdr:rowOff>
    </xdr:to>
    <xdr:sp macro="" textlink="">
      <xdr:nvSpPr>
        <xdr:cNvPr id="20" name="橢圓 19"/>
        <xdr:cNvSpPr/>
      </xdr:nvSpPr>
      <xdr:spPr>
        <a:xfrm>
          <a:off x="704850" y="17135475"/>
          <a:ext cx="406400" cy="4000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7</xdr:col>
      <xdr:colOff>2810658</xdr:colOff>
      <xdr:row>0</xdr:row>
      <xdr:rowOff>1007902</xdr:rowOff>
    </xdr:from>
    <xdr:to>
      <xdr:col>13</xdr:col>
      <xdr:colOff>18967</xdr:colOff>
      <xdr:row>0</xdr:row>
      <xdr:rowOff>1490683</xdr:rowOff>
    </xdr:to>
    <xdr:sp macro="" textlink="">
      <xdr:nvSpPr>
        <xdr:cNvPr id="21" name="文字方塊 20"/>
        <xdr:cNvSpPr txBox="1"/>
      </xdr:nvSpPr>
      <xdr:spPr>
        <a:xfrm>
          <a:off x="15240783" y="1007902"/>
          <a:ext cx="2551834" cy="482781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楊美麗</a:t>
          </a: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4</xdr:col>
      <xdr:colOff>1573069</xdr:colOff>
      <xdr:row>0</xdr:row>
      <xdr:rowOff>902046</xdr:rowOff>
    </xdr:from>
    <xdr:ext cx="7071590" cy="825867"/>
    <xdr:sp macro="" textlink="">
      <xdr:nvSpPr>
        <xdr:cNvPr id="22" name="矩形 21"/>
        <xdr:cNvSpPr/>
      </xdr:nvSpPr>
      <xdr:spPr>
        <a:xfrm>
          <a:off x="7726219" y="902046"/>
          <a:ext cx="7071590" cy="82586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4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龍安國小菜單</a:t>
          </a:r>
          <a:r>
            <a:rPr lang="en-US" altLang="zh-TW" sz="4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4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低年級</a:t>
          </a:r>
          <a:r>
            <a:rPr lang="en-US" altLang="zh-TW" sz="4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44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1</xdr:col>
      <xdr:colOff>38100</xdr:colOff>
      <xdr:row>46</xdr:row>
      <xdr:rowOff>279400</xdr:rowOff>
    </xdr:from>
    <xdr:to>
      <xdr:col>1</xdr:col>
      <xdr:colOff>444500</xdr:colOff>
      <xdr:row>47</xdr:row>
      <xdr:rowOff>38100</xdr:rowOff>
    </xdr:to>
    <xdr:sp macro="" textlink="">
      <xdr:nvSpPr>
        <xdr:cNvPr id="23" name="橢圓 22"/>
        <xdr:cNvSpPr/>
      </xdr:nvSpPr>
      <xdr:spPr>
        <a:xfrm>
          <a:off x="704850" y="20539075"/>
          <a:ext cx="406400" cy="396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44</xdr:row>
      <xdr:rowOff>266700</xdr:rowOff>
    </xdr:from>
    <xdr:to>
      <xdr:col>1</xdr:col>
      <xdr:colOff>444500</xdr:colOff>
      <xdr:row>45</xdr:row>
      <xdr:rowOff>12700</xdr:rowOff>
    </xdr:to>
    <xdr:sp macro="" textlink="">
      <xdr:nvSpPr>
        <xdr:cNvPr id="24" name="橢圓 23"/>
        <xdr:cNvSpPr/>
      </xdr:nvSpPr>
      <xdr:spPr>
        <a:xfrm>
          <a:off x="704850" y="19688175"/>
          <a:ext cx="406400" cy="374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48</xdr:row>
      <xdr:rowOff>266700</xdr:rowOff>
    </xdr:from>
    <xdr:to>
      <xdr:col>1</xdr:col>
      <xdr:colOff>457200</xdr:colOff>
      <xdr:row>49</xdr:row>
      <xdr:rowOff>12700</xdr:rowOff>
    </xdr:to>
    <xdr:sp macro="" textlink="">
      <xdr:nvSpPr>
        <xdr:cNvPr id="25" name="橢圓 24"/>
        <xdr:cNvSpPr/>
      </xdr:nvSpPr>
      <xdr:spPr>
        <a:xfrm>
          <a:off x="717550" y="21364575"/>
          <a:ext cx="406400" cy="374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34</xdr:row>
      <xdr:rowOff>326571</xdr:rowOff>
    </xdr:from>
    <xdr:to>
      <xdr:col>1</xdr:col>
      <xdr:colOff>457200</xdr:colOff>
      <xdr:row>34</xdr:row>
      <xdr:rowOff>720271</xdr:rowOff>
    </xdr:to>
    <xdr:sp macro="" textlink="">
      <xdr:nvSpPr>
        <xdr:cNvPr id="26" name="橢圓 25"/>
        <xdr:cNvSpPr/>
      </xdr:nvSpPr>
      <xdr:spPr>
        <a:xfrm>
          <a:off x="717550" y="15547521"/>
          <a:ext cx="406400" cy="307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1809750</xdr:colOff>
      <xdr:row>3</xdr:row>
      <xdr:rowOff>111125</xdr:rowOff>
    </xdr:from>
    <xdr:to>
      <xdr:col>4</xdr:col>
      <xdr:colOff>79375</xdr:colOff>
      <xdr:row>5</xdr:row>
      <xdr:rowOff>47625</xdr:rowOff>
    </xdr:to>
    <xdr:sp macro="" textlink="">
      <xdr:nvSpPr>
        <xdr:cNvPr id="28" name="橢圓 27"/>
        <xdr:cNvSpPr/>
      </xdr:nvSpPr>
      <xdr:spPr>
        <a:xfrm>
          <a:off x="4810125" y="3397250"/>
          <a:ext cx="1428750" cy="777875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349250</xdr:colOff>
      <xdr:row>13</xdr:row>
      <xdr:rowOff>111125</xdr:rowOff>
    </xdr:from>
    <xdr:to>
      <xdr:col>5</xdr:col>
      <xdr:colOff>2349500</xdr:colOff>
      <xdr:row>15</xdr:row>
      <xdr:rowOff>47625</xdr:rowOff>
    </xdr:to>
    <xdr:sp macro="" textlink="">
      <xdr:nvSpPr>
        <xdr:cNvPr id="29" name="橢圓 28"/>
        <xdr:cNvSpPr/>
      </xdr:nvSpPr>
      <xdr:spPr>
        <a:xfrm>
          <a:off x="9429750" y="7604125"/>
          <a:ext cx="2000250" cy="777875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254000</xdr:colOff>
      <xdr:row>37</xdr:row>
      <xdr:rowOff>184150</xdr:rowOff>
    </xdr:from>
    <xdr:to>
      <xdr:col>5</xdr:col>
      <xdr:colOff>2730499</xdr:colOff>
      <xdr:row>39</xdr:row>
      <xdr:rowOff>120650</xdr:rowOff>
    </xdr:to>
    <xdr:sp macro="" textlink="">
      <xdr:nvSpPr>
        <xdr:cNvPr id="30" name="橢圓 29"/>
        <xdr:cNvSpPr/>
      </xdr:nvSpPr>
      <xdr:spPr>
        <a:xfrm>
          <a:off x="9334500" y="16932275"/>
          <a:ext cx="2476499" cy="777875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</xdr:col>
      <xdr:colOff>174624</xdr:colOff>
      <xdr:row>29</xdr:row>
      <xdr:rowOff>161925</xdr:rowOff>
    </xdr:from>
    <xdr:to>
      <xdr:col>4</xdr:col>
      <xdr:colOff>2857499</xdr:colOff>
      <xdr:row>31</xdr:row>
      <xdr:rowOff>98425</xdr:rowOff>
    </xdr:to>
    <xdr:sp macro="" textlink="">
      <xdr:nvSpPr>
        <xdr:cNvPr id="31" name="橢圓 30"/>
        <xdr:cNvSpPr/>
      </xdr:nvSpPr>
      <xdr:spPr>
        <a:xfrm>
          <a:off x="6334124" y="14385925"/>
          <a:ext cx="2682875" cy="777875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1374776</xdr:colOff>
      <xdr:row>47</xdr:row>
      <xdr:rowOff>130175</xdr:rowOff>
    </xdr:from>
    <xdr:to>
      <xdr:col>3</xdr:col>
      <xdr:colOff>2778126</xdr:colOff>
      <xdr:row>49</xdr:row>
      <xdr:rowOff>66675</xdr:rowOff>
    </xdr:to>
    <xdr:sp macro="" textlink="">
      <xdr:nvSpPr>
        <xdr:cNvPr id="32" name="橢圓 31"/>
        <xdr:cNvSpPr/>
      </xdr:nvSpPr>
      <xdr:spPr>
        <a:xfrm>
          <a:off x="4375151" y="21085175"/>
          <a:ext cx="1403350" cy="777875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215134</xdr:colOff>
      <xdr:row>0</xdr:row>
      <xdr:rowOff>627033</xdr:rowOff>
    </xdr:from>
    <xdr:to>
      <xdr:col>4</xdr:col>
      <xdr:colOff>1542860</xdr:colOff>
      <xdr:row>0</xdr:row>
      <xdr:rowOff>2020455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5134" y="627033"/>
          <a:ext cx="7475681" cy="1393422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oneCellAnchor>
    <xdr:from>
      <xdr:col>5</xdr:col>
      <xdr:colOff>577272</xdr:colOff>
      <xdr:row>0</xdr:row>
      <xdr:rowOff>238239</xdr:rowOff>
    </xdr:from>
    <xdr:ext cx="3151581" cy="692497"/>
    <xdr:sp macro="" textlink="">
      <xdr:nvSpPr>
        <xdr:cNvPr id="6" name="矩形 5"/>
        <xdr:cNvSpPr/>
      </xdr:nvSpPr>
      <xdr:spPr>
        <a:xfrm>
          <a:off x="9654886" y="238239"/>
          <a:ext cx="3151581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107</a:t>
          </a:r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</a:t>
          </a:r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twoCellAnchor>
    <xdr:from>
      <xdr:col>1</xdr:col>
      <xdr:colOff>38100</xdr:colOff>
      <xdr:row>8</xdr:row>
      <xdr:rowOff>266700</xdr:rowOff>
    </xdr:from>
    <xdr:to>
      <xdr:col>1</xdr:col>
      <xdr:colOff>444500</xdr:colOff>
      <xdr:row>9</xdr:row>
      <xdr:rowOff>25400</xdr:rowOff>
    </xdr:to>
    <xdr:sp macro="" textlink="">
      <xdr:nvSpPr>
        <xdr:cNvPr id="19" name="橢圓 18"/>
        <xdr:cNvSpPr/>
      </xdr:nvSpPr>
      <xdr:spPr>
        <a:xfrm>
          <a:off x="635000" y="16281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10</xdr:row>
      <xdr:rowOff>279400</xdr:rowOff>
    </xdr:from>
    <xdr:to>
      <xdr:col>1</xdr:col>
      <xdr:colOff>444500</xdr:colOff>
      <xdr:row>11</xdr:row>
      <xdr:rowOff>25400</xdr:rowOff>
    </xdr:to>
    <xdr:sp macro="" textlink="">
      <xdr:nvSpPr>
        <xdr:cNvPr id="20" name="橢圓 19"/>
        <xdr:cNvSpPr/>
      </xdr:nvSpPr>
      <xdr:spPr>
        <a:xfrm>
          <a:off x="635000" y="17183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14</xdr:row>
      <xdr:rowOff>279400</xdr:rowOff>
    </xdr:from>
    <xdr:to>
      <xdr:col>1</xdr:col>
      <xdr:colOff>444500</xdr:colOff>
      <xdr:row>15</xdr:row>
      <xdr:rowOff>38100</xdr:rowOff>
    </xdr:to>
    <xdr:sp macro="" textlink="">
      <xdr:nvSpPr>
        <xdr:cNvPr id="22" name="橢圓 21"/>
        <xdr:cNvSpPr/>
      </xdr:nvSpPr>
      <xdr:spPr>
        <a:xfrm>
          <a:off x="635000" y="18961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2</xdr:row>
      <xdr:rowOff>326571</xdr:rowOff>
    </xdr:from>
    <xdr:to>
      <xdr:col>1</xdr:col>
      <xdr:colOff>457200</xdr:colOff>
      <xdr:row>2</xdr:row>
      <xdr:rowOff>720271</xdr:rowOff>
    </xdr:to>
    <xdr:sp macro="" textlink="">
      <xdr:nvSpPr>
        <xdr:cNvPr id="29" name="橢圓 28"/>
        <xdr:cNvSpPr/>
      </xdr:nvSpPr>
      <xdr:spPr>
        <a:xfrm>
          <a:off x="649514" y="2808514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6</xdr:row>
      <xdr:rowOff>279400</xdr:rowOff>
    </xdr:from>
    <xdr:to>
      <xdr:col>1</xdr:col>
      <xdr:colOff>431800</xdr:colOff>
      <xdr:row>7</xdr:row>
      <xdr:rowOff>25400</xdr:rowOff>
    </xdr:to>
    <xdr:sp macro="" textlink="">
      <xdr:nvSpPr>
        <xdr:cNvPr id="30" name="橢圓 29"/>
        <xdr:cNvSpPr/>
      </xdr:nvSpPr>
      <xdr:spPr>
        <a:xfrm>
          <a:off x="622300" y="15405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12</xdr:row>
      <xdr:rowOff>266700</xdr:rowOff>
    </xdr:from>
    <xdr:to>
      <xdr:col>1</xdr:col>
      <xdr:colOff>444500</xdr:colOff>
      <xdr:row>13</xdr:row>
      <xdr:rowOff>12700</xdr:rowOff>
    </xdr:to>
    <xdr:sp macro="" textlink="">
      <xdr:nvSpPr>
        <xdr:cNvPr id="31" name="橢圓 30"/>
        <xdr:cNvSpPr/>
      </xdr:nvSpPr>
      <xdr:spPr>
        <a:xfrm>
          <a:off x="635000" y="18059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18</xdr:row>
      <xdr:rowOff>266700</xdr:rowOff>
    </xdr:from>
    <xdr:to>
      <xdr:col>1</xdr:col>
      <xdr:colOff>457200</xdr:colOff>
      <xdr:row>19</xdr:row>
      <xdr:rowOff>12700</xdr:rowOff>
    </xdr:to>
    <xdr:sp macro="" textlink="">
      <xdr:nvSpPr>
        <xdr:cNvPr id="35" name="橢圓 34"/>
        <xdr:cNvSpPr/>
      </xdr:nvSpPr>
      <xdr:spPr>
        <a:xfrm>
          <a:off x="647700" y="18427700"/>
          <a:ext cx="406400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24</xdr:row>
      <xdr:rowOff>279400</xdr:rowOff>
    </xdr:from>
    <xdr:to>
      <xdr:col>1</xdr:col>
      <xdr:colOff>444500</xdr:colOff>
      <xdr:row>25</xdr:row>
      <xdr:rowOff>38100</xdr:rowOff>
    </xdr:to>
    <xdr:sp macro="" textlink="">
      <xdr:nvSpPr>
        <xdr:cNvPr id="41" name="橢圓 40"/>
        <xdr:cNvSpPr/>
      </xdr:nvSpPr>
      <xdr:spPr>
        <a:xfrm>
          <a:off x="635000" y="17564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22</xdr:row>
      <xdr:rowOff>266700</xdr:rowOff>
    </xdr:from>
    <xdr:to>
      <xdr:col>1</xdr:col>
      <xdr:colOff>444500</xdr:colOff>
      <xdr:row>23</xdr:row>
      <xdr:rowOff>12700</xdr:rowOff>
    </xdr:to>
    <xdr:sp macro="" textlink="">
      <xdr:nvSpPr>
        <xdr:cNvPr id="43" name="橢圓 42"/>
        <xdr:cNvSpPr/>
      </xdr:nvSpPr>
      <xdr:spPr>
        <a:xfrm>
          <a:off x="635000" y="15798800"/>
          <a:ext cx="406400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26</xdr:row>
      <xdr:rowOff>266700</xdr:rowOff>
    </xdr:from>
    <xdr:to>
      <xdr:col>1</xdr:col>
      <xdr:colOff>457200</xdr:colOff>
      <xdr:row>27</xdr:row>
      <xdr:rowOff>12700</xdr:rowOff>
    </xdr:to>
    <xdr:sp macro="" textlink="">
      <xdr:nvSpPr>
        <xdr:cNvPr id="48" name="橢圓 47"/>
        <xdr:cNvSpPr/>
      </xdr:nvSpPr>
      <xdr:spPr>
        <a:xfrm>
          <a:off x="645160" y="16802100"/>
          <a:ext cx="406400" cy="4165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34</xdr:row>
      <xdr:rowOff>279400</xdr:rowOff>
    </xdr:from>
    <xdr:to>
      <xdr:col>1</xdr:col>
      <xdr:colOff>444500</xdr:colOff>
      <xdr:row>35</xdr:row>
      <xdr:rowOff>38100</xdr:rowOff>
    </xdr:to>
    <xdr:sp macro="" textlink="">
      <xdr:nvSpPr>
        <xdr:cNvPr id="34" name="橢圓 33"/>
        <xdr:cNvSpPr/>
      </xdr:nvSpPr>
      <xdr:spPr>
        <a:xfrm>
          <a:off x="636814" y="11872686"/>
          <a:ext cx="406400" cy="40095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40</xdr:row>
      <xdr:rowOff>279400</xdr:rowOff>
    </xdr:from>
    <xdr:to>
      <xdr:col>1</xdr:col>
      <xdr:colOff>444500</xdr:colOff>
      <xdr:row>41</xdr:row>
      <xdr:rowOff>25400</xdr:rowOff>
    </xdr:to>
    <xdr:sp macro="" textlink="">
      <xdr:nvSpPr>
        <xdr:cNvPr id="42" name="橢圓 41"/>
        <xdr:cNvSpPr/>
      </xdr:nvSpPr>
      <xdr:spPr>
        <a:xfrm>
          <a:off x="636814" y="14441714"/>
          <a:ext cx="406400" cy="3773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38</xdr:row>
      <xdr:rowOff>292100</xdr:rowOff>
    </xdr:from>
    <xdr:to>
      <xdr:col>1</xdr:col>
      <xdr:colOff>444500</xdr:colOff>
      <xdr:row>39</xdr:row>
      <xdr:rowOff>50800</xdr:rowOff>
    </xdr:to>
    <xdr:sp macro="" textlink="">
      <xdr:nvSpPr>
        <xdr:cNvPr id="24" name="橢圓 23"/>
        <xdr:cNvSpPr/>
      </xdr:nvSpPr>
      <xdr:spPr>
        <a:xfrm>
          <a:off x="635000" y="21615400"/>
          <a:ext cx="406400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30</xdr:row>
      <xdr:rowOff>190500</xdr:rowOff>
    </xdr:from>
    <xdr:to>
      <xdr:col>1</xdr:col>
      <xdr:colOff>457200</xdr:colOff>
      <xdr:row>30</xdr:row>
      <xdr:rowOff>723900</xdr:rowOff>
    </xdr:to>
    <xdr:sp macro="" textlink="">
      <xdr:nvSpPr>
        <xdr:cNvPr id="25" name="橢圓 24"/>
        <xdr:cNvSpPr/>
      </xdr:nvSpPr>
      <xdr:spPr>
        <a:xfrm>
          <a:off x="647700" y="17576800"/>
          <a:ext cx="406400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28</xdr:row>
      <xdr:rowOff>241300</xdr:rowOff>
    </xdr:from>
    <xdr:to>
      <xdr:col>1</xdr:col>
      <xdr:colOff>444500</xdr:colOff>
      <xdr:row>29</xdr:row>
      <xdr:rowOff>0</xdr:rowOff>
    </xdr:to>
    <xdr:sp macro="" textlink="">
      <xdr:nvSpPr>
        <xdr:cNvPr id="26" name="橢圓 25"/>
        <xdr:cNvSpPr/>
      </xdr:nvSpPr>
      <xdr:spPr>
        <a:xfrm>
          <a:off x="635000" y="16649700"/>
          <a:ext cx="406400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4</xdr:row>
      <xdr:rowOff>241300</xdr:rowOff>
    </xdr:from>
    <xdr:to>
      <xdr:col>1</xdr:col>
      <xdr:colOff>457200</xdr:colOff>
      <xdr:row>5</xdr:row>
      <xdr:rowOff>0</xdr:rowOff>
    </xdr:to>
    <xdr:sp macro="" textlink="">
      <xdr:nvSpPr>
        <xdr:cNvPr id="27" name="橢圓 26"/>
        <xdr:cNvSpPr/>
      </xdr:nvSpPr>
      <xdr:spPr>
        <a:xfrm>
          <a:off x="647700" y="4864100"/>
          <a:ext cx="406400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36</xdr:row>
      <xdr:rowOff>228600</xdr:rowOff>
    </xdr:from>
    <xdr:to>
      <xdr:col>1</xdr:col>
      <xdr:colOff>444500</xdr:colOff>
      <xdr:row>36</xdr:row>
      <xdr:rowOff>762000</xdr:rowOff>
    </xdr:to>
    <xdr:sp macro="" textlink="">
      <xdr:nvSpPr>
        <xdr:cNvPr id="32" name="橢圓 31"/>
        <xdr:cNvSpPr/>
      </xdr:nvSpPr>
      <xdr:spPr>
        <a:xfrm>
          <a:off x="635000" y="20574000"/>
          <a:ext cx="406400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7</xdr:col>
      <xdr:colOff>2810658</xdr:colOff>
      <xdr:row>0</xdr:row>
      <xdr:rowOff>1007902</xdr:rowOff>
    </xdr:from>
    <xdr:to>
      <xdr:col>13</xdr:col>
      <xdr:colOff>18967</xdr:colOff>
      <xdr:row>0</xdr:row>
      <xdr:rowOff>1490683</xdr:rowOff>
    </xdr:to>
    <xdr:sp macro="" textlink="">
      <xdr:nvSpPr>
        <xdr:cNvPr id="51" name="文字方塊 50"/>
        <xdr:cNvSpPr txBox="1"/>
      </xdr:nvSpPr>
      <xdr:spPr>
        <a:xfrm>
          <a:off x="15250885" y="1007902"/>
          <a:ext cx="2548082" cy="482781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楊美麗</a:t>
          </a: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4</xdr:col>
      <xdr:colOff>1573069</xdr:colOff>
      <xdr:row>0</xdr:row>
      <xdr:rowOff>902046</xdr:rowOff>
    </xdr:from>
    <xdr:ext cx="7071590" cy="825867"/>
    <xdr:sp macro="" textlink="">
      <xdr:nvSpPr>
        <xdr:cNvPr id="40" name="矩形 39"/>
        <xdr:cNvSpPr/>
      </xdr:nvSpPr>
      <xdr:spPr>
        <a:xfrm>
          <a:off x="7721024" y="902046"/>
          <a:ext cx="7071590" cy="82586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4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龍安國小菜單</a:t>
          </a:r>
          <a:r>
            <a:rPr lang="en-US" altLang="zh-TW" sz="4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4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低年級</a:t>
          </a:r>
          <a:r>
            <a:rPr lang="en-US" altLang="zh-TW" sz="4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44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1</xdr:col>
      <xdr:colOff>38100</xdr:colOff>
      <xdr:row>44</xdr:row>
      <xdr:rowOff>279400</xdr:rowOff>
    </xdr:from>
    <xdr:to>
      <xdr:col>1</xdr:col>
      <xdr:colOff>444500</xdr:colOff>
      <xdr:row>45</xdr:row>
      <xdr:rowOff>38100</xdr:rowOff>
    </xdr:to>
    <xdr:sp macro="" textlink="">
      <xdr:nvSpPr>
        <xdr:cNvPr id="49" name="橢圓 48"/>
        <xdr:cNvSpPr/>
      </xdr:nvSpPr>
      <xdr:spPr>
        <a:xfrm>
          <a:off x="704850" y="11080750"/>
          <a:ext cx="406400" cy="406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42</xdr:row>
      <xdr:rowOff>266700</xdr:rowOff>
    </xdr:from>
    <xdr:to>
      <xdr:col>1</xdr:col>
      <xdr:colOff>444500</xdr:colOff>
      <xdr:row>43</xdr:row>
      <xdr:rowOff>12700</xdr:rowOff>
    </xdr:to>
    <xdr:sp macro="" textlink="">
      <xdr:nvSpPr>
        <xdr:cNvPr id="50" name="橢圓 49"/>
        <xdr:cNvSpPr/>
      </xdr:nvSpPr>
      <xdr:spPr>
        <a:xfrm>
          <a:off x="704850" y="10229850"/>
          <a:ext cx="406400" cy="374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46</xdr:row>
      <xdr:rowOff>266700</xdr:rowOff>
    </xdr:from>
    <xdr:to>
      <xdr:col>1</xdr:col>
      <xdr:colOff>457200</xdr:colOff>
      <xdr:row>47</xdr:row>
      <xdr:rowOff>12700</xdr:rowOff>
    </xdr:to>
    <xdr:sp macro="" textlink="">
      <xdr:nvSpPr>
        <xdr:cNvPr id="52" name="橢圓 51"/>
        <xdr:cNvSpPr/>
      </xdr:nvSpPr>
      <xdr:spPr>
        <a:xfrm>
          <a:off x="717550" y="11925300"/>
          <a:ext cx="406400" cy="374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32</xdr:row>
      <xdr:rowOff>326571</xdr:rowOff>
    </xdr:from>
    <xdr:to>
      <xdr:col>1</xdr:col>
      <xdr:colOff>457200</xdr:colOff>
      <xdr:row>32</xdr:row>
      <xdr:rowOff>720271</xdr:rowOff>
    </xdr:to>
    <xdr:sp macro="" textlink="">
      <xdr:nvSpPr>
        <xdr:cNvPr id="36" name="橢圓 35"/>
        <xdr:cNvSpPr/>
      </xdr:nvSpPr>
      <xdr:spPr>
        <a:xfrm>
          <a:off x="712904" y="1743705"/>
          <a:ext cx="406400" cy="307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5"/>
  <sheetViews>
    <sheetView tabSelected="1" view="pageBreakPreview" topLeftCell="E1" zoomScale="60" zoomScaleNormal="53" workbookViewId="0">
      <selection activeCell="AD23" sqref="AD23"/>
    </sheetView>
  </sheetViews>
  <sheetFormatPr defaultColWidth="8.875" defaultRowHeight="27.75"/>
  <cols>
    <col min="1" max="1" width="8.75" style="9" customWidth="1"/>
    <col min="2" max="2" width="6.75" style="11" customWidth="1"/>
    <col min="3" max="3" width="23.875" style="8" customWidth="1"/>
    <col min="4" max="4" width="41.375" style="45" customWidth="1"/>
    <col min="5" max="5" width="38.375" style="7" customWidth="1"/>
    <col min="6" max="6" width="36.5" style="46" customWidth="1"/>
    <col min="7" max="7" width="7.5" style="1" bestFit="1" customWidth="1"/>
    <col min="8" max="8" width="38.625" style="3" customWidth="1"/>
    <col min="9" max="9" width="7.25" style="1" customWidth="1"/>
    <col min="10" max="10" width="6.625" style="1" customWidth="1"/>
    <col min="11" max="13" width="5.875" style="1" customWidth="1"/>
    <col min="14" max="14" width="7.625" style="1" customWidth="1"/>
    <col min="15" max="16384" width="8.875" style="1"/>
  </cols>
  <sheetData>
    <row r="1" spans="1:14" ht="180.75" customHeight="1" thickTop="1" thickBot="1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7"/>
    </row>
    <row r="2" spans="1:14" s="7" customFormat="1" ht="27.6" customHeight="1" thickTop="1" thickBot="1">
      <c r="A2" s="10" t="s">
        <v>0</v>
      </c>
      <c r="B2" s="12" t="s">
        <v>1</v>
      </c>
      <c r="C2" s="12" t="s">
        <v>2</v>
      </c>
      <c r="D2" s="14" t="s">
        <v>3</v>
      </c>
      <c r="E2" s="128" t="s">
        <v>4</v>
      </c>
      <c r="F2" s="129"/>
      <c r="G2" s="12" t="s">
        <v>5</v>
      </c>
      <c r="H2" s="12" t="s">
        <v>6</v>
      </c>
      <c r="I2" s="4" t="s">
        <v>14</v>
      </c>
      <c r="J2" s="5" t="s">
        <v>27</v>
      </c>
      <c r="K2" s="5" t="s">
        <v>28</v>
      </c>
      <c r="L2" s="5" t="s">
        <v>7</v>
      </c>
      <c r="M2" s="5" t="s">
        <v>8</v>
      </c>
      <c r="N2" s="6" t="s">
        <v>9</v>
      </c>
    </row>
    <row r="3" spans="1:14" ht="50.45" customHeight="1">
      <c r="A3" s="73">
        <v>43374</v>
      </c>
      <c r="B3" s="75" t="s">
        <v>18</v>
      </c>
      <c r="C3" s="13" t="s">
        <v>137</v>
      </c>
      <c r="D3" s="23" t="s">
        <v>37</v>
      </c>
      <c r="E3" s="24" t="s">
        <v>218</v>
      </c>
      <c r="F3" s="24" t="s">
        <v>259</v>
      </c>
      <c r="G3" s="89" t="s">
        <v>15</v>
      </c>
      <c r="H3" s="15" t="s">
        <v>179</v>
      </c>
      <c r="I3" s="80"/>
      <c r="J3" s="80">
        <v>5.5</v>
      </c>
      <c r="K3" s="80">
        <v>2.5</v>
      </c>
      <c r="L3" s="80">
        <v>2</v>
      </c>
      <c r="M3" s="80">
        <v>2.8</v>
      </c>
      <c r="N3" s="59">
        <f t="shared" ref="N3" si="0">J3*70+K3*75+L3*25+M3*45</f>
        <v>748.5</v>
      </c>
    </row>
    <row r="4" spans="1:14" s="11" customFormat="1" ht="16.149999999999999" customHeight="1">
      <c r="A4" s="74"/>
      <c r="B4" s="76"/>
      <c r="C4" s="2" t="s">
        <v>29</v>
      </c>
      <c r="D4" s="26" t="s">
        <v>39</v>
      </c>
      <c r="E4" s="27" t="s">
        <v>94</v>
      </c>
      <c r="F4" s="27" t="s">
        <v>40</v>
      </c>
      <c r="G4" s="98"/>
      <c r="H4" s="16" t="s">
        <v>180</v>
      </c>
      <c r="I4" s="81"/>
      <c r="J4" s="81"/>
      <c r="K4" s="81"/>
      <c r="L4" s="81"/>
      <c r="M4" s="81"/>
      <c r="N4" s="60"/>
    </row>
    <row r="5" spans="1:14" ht="50.45" customHeight="1">
      <c r="A5" s="73">
        <v>43375</v>
      </c>
      <c r="B5" s="75" t="s">
        <v>17</v>
      </c>
      <c r="C5" s="77" t="s">
        <v>138</v>
      </c>
      <c r="D5" s="29" t="s">
        <v>145</v>
      </c>
      <c r="E5" s="130" t="s">
        <v>265</v>
      </c>
      <c r="F5" s="24" t="s">
        <v>219</v>
      </c>
      <c r="G5" s="78" t="s">
        <v>13</v>
      </c>
      <c r="H5" s="15" t="s">
        <v>181</v>
      </c>
      <c r="I5" s="120"/>
      <c r="J5" s="80">
        <v>5.4</v>
      </c>
      <c r="K5" s="80">
        <v>2.5</v>
      </c>
      <c r="L5" s="80">
        <v>2.1</v>
      </c>
      <c r="M5" s="80">
        <v>2.9</v>
      </c>
      <c r="N5" s="59">
        <f t="shared" ref="N5" si="1">J5*70+K5*75+L5*25+M5*45</f>
        <v>748.5</v>
      </c>
    </row>
    <row r="6" spans="1:14" s="11" customFormat="1" ht="16.149999999999999" customHeight="1">
      <c r="A6" s="74"/>
      <c r="B6" s="76"/>
      <c r="C6" s="77"/>
      <c r="D6" s="30" t="s">
        <v>146</v>
      </c>
      <c r="E6" s="131" t="s">
        <v>266</v>
      </c>
      <c r="F6" s="27" t="s">
        <v>45</v>
      </c>
      <c r="G6" s="111"/>
      <c r="H6" s="16" t="s">
        <v>182</v>
      </c>
      <c r="I6" s="121"/>
      <c r="J6" s="81"/>
      <c r="K6" s="81"/>
      <c r="L6" s="81"/>
      <c r="M6" s="81"/>
      <c r="N6" s="60"/>
    </row>
    <row r="7" spans="1:14" ht="50.45" customHeight="1">
      <c r="A7" s="61">
        <v>43376</v>
      </c>
      <c r="B7" s="63" t="s">
        <v>20</v>
      </c>
      <c r="C7" s="107" t="s">
        <v>105</v>
      </c>
      <c r="D7" s="31" t="s">
        <v>156</v>
      </c>
      <c r="E7" s="31" t="s">
        <v>220</v>
      </c>
      <c r="F7" s="31" t="s">
        <v>246</v>
      </c>
      <c r="G7" s="123" t="s">
        <v>10</v>
      </c>
      <c r="H7" s="132" t="s">
        <v>267</v>
      </c>
      <c r="I7" s="69"/>
      <c r="J7" s="71">
        <v>5.5</v>
      </c>
      <c r="K7" s="71">
        <v>2.4</v>
      </c>
      <c r="L7" s="71">
        <v>2</v>
      </c>
      <c r="M7" s="71">
        <v>3</v>
      </c>
      <c r="N7" s="47">
        <f t="shared" ref="N7" si="2">J7*70+K7*75+L7*25+M7*45</f>
        <v>750</v>
      </c>
    </row>
    <row r="8" spans="1:14" s="11" customFormat="1" ht="16.149999999999999" customHeight="1">
      <c r="A8" s="62"/>
      <c r="B8" s="122"/>
      <c r="C8" s="108"/>
      <c r="D8" s="32" t="s">
        <v>157</v>
      </c>
      <c r="E8" s="32" t="s">
        <v>148</v>
      </c>
      <c r="F8" s="33" t="s">
        <v>62</v>
      </c>
      <c r="G8" s="124"/>
      <c r="H8" s="133" t="s">
        <v>268</v>
      </c>
      <c r="I8" s="70"/>
      <c r="J8" s="72"/>
      <c r="K8" s="72"/>
      <c r="L8" s="72"/>
      <c r="M8" s="72"/>
      <c r="N8" s="48"/>
    </row>
    <row r="9" spans="1:14" ht="50.45" customHeight="1">
      <c r="A9" s="73">
        <v>43377</v>
      </c>
      <c r="B9" s="75" t="s">
        <v>11</v>
      </c>
      <c r="C9" s="77" t="s">
        <v>31</v>
      </c>
      <c r="D9" s="24" t="s">
        <v>221</v>
      </c>
      <c r="E9" s="24" t="s">
        <v>149</v>
      </c>
      <c r="F9" s="24" t="s">
        <v>245</v>
      </c>
      <c r="G9" s="78" t="s">
        <v>13</v>
      </c>
      <c r="H9" s="15" t="s">
        <v>90</v>
      </c>
      <c r="I9" s="80"/>
      <c r="J9" s="80">
        <v>5.4</v>
      </c>
      <c r="K9" s="80">
        <v>2.5</v>
      </c>
      <c r="L9" s="80">
        <v>2.2000000000000002</v>
      </c>
      <c r="M9" s="80">
        <v>2.8</v>
      </c>
      <c r="N9" s="59">
        <f t="shared" ref="N9" si="3">J9*70+K9*75+L9*25+M9*45</f>
        <v>746.5</v>
      </c>
    </row>
    <row r="10" spans="1:14" s="11" customFormat="1" ht="16.149999999999999" customHeight="1">
      <c r="A10" s="74"/>
      <c r="B10" s="76"/>
      <c r="C10" s="77"/>
      <c r="D10" s="30" t="s">
        <v>158</v>
      </c>
      <c r="E10" s="30" t="s">
        <v>50</v>
      </c>
      <c r="F10" s="27" t="s">
        <v>51</v>
      </c>
      <c r="G10" s="111"/>
      <c r="H10" s="18" t="s">
        <v>91</v>
      </c>
      <c r="I10" s="81"/>
      <c r="J10" s="81"/>
      <c r="K10" s="81"/>
      <c r="L10" s="81"/>
      <c r="M10" s="81"/>
      <c r="N10" s="60"/>
    </row>
    <row r="11" spans="1:14" ht="50.45" customHeight="1">
      <c r="A11" s="73">
        <v>43378</v>
      </c>
      <c r="B11" s="75" t="s">
        <v>12</v>
      </c>
      <c r="C11" s="77" t="s">
        <v>31</v>
      </c>
      <c r="D11" s="24" t="s">
        <v>247</v>
      </c>
      <c r="E11" s="25" t="s">
        <v>97</v>
      </c>
      <c r="F11" s="24" t="s">
        <v>260</v>
      </c>
      <c r="G11" s="78" t="s">
        <v>13</v>
      </c>
      <c r="H11" s="15" t="s">
        <v>183</v>
      </c>
      <c r="I11" s="105"/>
      <c r="J11" s="80">
        <v>5.5</v>
      </c>
      <c r="K11" s="80">
        <v>2.4</v>
      </c>
      <c r="L11" s="80">
        <v>2.1</v>
      </c>
      <c r="M11" s="80">
        <v>2.9</v>
      </c>
      <c r="N11" s="59">
        <f t="shared" ref="N11" si="4">J11*70+K11*75+L11*25+M11*45</f>
        <v>748</v>
      </c>
    </row>
    <row r="12" spans="1:14" s="11" customFormat="1" ht="16.899999999999999" customHeight="1">
      <c r="A12" s="74"/>
      <c r="B12" s="76"/>
      <c r="C12" s="77"/>
      <c r="D12" s="27" t="s">
        <v>48</v>
      </c>
      <c r="E12" s="28" t="s">
        <v>98</v>
      </c>
      <c r="F12" s="27" t="s">
        <v>108</v>
      </c>
      <c r="G12" s="111"/>
      <c r="H12" s="16" t="s">
        <v>184</v>
      </c>
      <c r="I12" s="106"/>
      <c r="J12" s="81"/>
      <c r="K12" s="81"/>
      <c r="L12" s="81"/>
      <c r="M12" s="81"/>
      <c r="N12" s="60"/>
    </row>
    <row r="13" spans="1:14" ht="50.45" customHeight="1">
      <c r="A13" s="73">
        <v>43381</v>
      </c>
      <c r="B13" s="75" t="s">
        <v>16</v>
      </c>
      <c r="C13" s="13" t="s">
        <v>140</v>
      </c>
      <c r="D13" s="24" t="s">
        <v>248</v>
      </c>
      <c r="E13" s="24" t="s">
        <v>249</v>
      </c>
      <c r="F13" s="24" t="s">
        <v>152</v>
      </c>
      <c r="G13" s="89" t="s">
        <v>15</v>
      </c>
      <c r="H13" s="15" t="s">
        <v>52</v>
      </c>
      <c r="I13" s="80"/>
      <c r="J13" s="80">
        <v>5.4</v>
      </c>
      <c r="K13" s="80">
        <v>2.5</v>
      </c>
      <c r="L13" s="80">
        <v>2.2000000000000002</v>
      </c>
      <c r="M13" s="80">
        <v>2.8</v>
      </c>
      <c r="N13" s="59">
        <f t="shared" ref="N13" si="5">J13*70+K13*75+L13*25+M13*45</f>
        <v>746.5</v>
      </c>
    </row>
    <row r="14" spans="1:14" s="11" customFormat="1" ht="16.899999999999999" customHeight="1">
      <c r="A14" s="74"/>
      <c r="B14" s="76"/>
      <c r="C14" s="2" t="s">
        <v>29</v>
      </c>
      <c r="D14" s="30" t="s">
        <v>154</v>
      </c>
      <c r="E14" s="30" t="s">
        <v>151</v>
      </c>
      <c r="F14" s="27" t="s">
        <v>54</v>
      </c>
      <c r="G14" s="90"/>
      <c r="H14" s="16" t="s">
        <v>53</v>
      </c>
      <c r="I14" s="81"/>
      <c r="J14" s="81"/>
      <c r="K14" s="81"/>
      <c r="L14" s="81"/>
      <c r="M14" s="81"/>
      <c r="N14" s="60"/>
    </row>
    <row r="15" spans="1:14" ht="50.45" customHeight="1">
      <c r="A15" s="73">
        <v>43382</v>
      </c>
      <c r="B15" s="75" t="s">
        <v>17</v>
      </c>
      <c r="C15" s="77" t="s">
        <v>31</v>
      </c>
      <c r="D15" s="24" t="s">
        <v>222</v>
      </c>
      <c r="E15" s="25" t="s">
        <v>223</v>
      </c>
      <c r="F15" s="24" t="s">
        <v>110</v>
      </c>
      <c r="G15" s="78" t="s">
        <v>13</v>
      </c>
      <c r="H15" s="19" t="s">
        <v>185</v>
      </c>
      <c r="I15" s="120"/>
      <c r="J15" s="80">
        <v>5.5</v>
      </c>
      <c r="K15" s="80">
        <v>2.4</v>
      </c>
      <c r="L15" s="80">
        <v>2.2000000000000002</v>
      </c>
      <c r="M15" s="80">
        <v>2.8</v>
      </c>
      <c r="N15" s="59">
        <f t="shared" ref="N15" si="6">J15*70+K15*75+L15*25+M15*45</f>
        <v>746</v>
      </c>
    </row>
    <row r="16" spans="1:14" s="11" customFormat="1" ht="16.149999999999999" customHeight="1">
      <c r="A16" s="74"/>
      <c r="B16" s="76"/>
      <c r="C16" s="77"/>
      <c r="D16" s="34" t="s">
        <v>109</v>
      </c>
      <c r="E16" s="28" t="s">
        <v>57</v>
      </c>
      <c r="F16" s="27" t="s">
        <v>111</v>
      </c>
      <c r="G16" s="79"/>
      <c r="H16" s="16" t="s">
        <v>89</v>
      </c>
      <c r="I16" s="121"/>
      <c r="J16" s="81"/>
      <c r="K16" s="81"/>
      <c r="L16" s="81"/>
      <c r="M16" s="81"/>
      <c r="N16" s="60"/>
    </row>
    <row r="17" spans="1:14" ht="50.45" customHeight="1">
      <c r="A17" s="112">
        <v>43383</v>
      </c>
      <c r="B17" s="114" t="s">
        <v>32</v>
      </c>
      <c r="C17" s="116" t="s">
        <v>33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</row>
    <row r="18" spans="1:14" s="11" customFormat="1" ht="16.149999999999999" customHeight="1">
      <c r="A18" s="113"/>
      <c r="B18" s="115"/>
      <c r="C18" s="118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ht="50.45" customHeight="1">
      <c r="A19" s="73">
        <v>43384</v>
      </c>
      <c r="B19" s="75" t="s">
        <v>11</v>
      </c>
      <c r="C19" s="77" t="s">
        <v>31</v>
      </c>
      <c r="D19" s="24" t="s">
        <v>250</v>
      </c>
      <c r="E19" s="24" t="s">
        <v>251</v>
      </c>
      <c r="F19" s="24" t="s">
        <v>261</v>
      </c>
      <c r="G19" s="92" t="s">
        <v>13</v>
      </c>
      <c r="H19" s="134" t="s">
        <v>196</v>
      </c>
      <c r="I19" s="80"/>
      <c r="J19" s="80">
        <v>5.5</v>
      </c>
      <c r="K19" s="80">
        <v>2.5</v>
      </c>
      <c r="L19" s="80">
        <v>2</v>
      </c>
      <c r="M19" s="80">
        <v>2.8</v>
      </c>
      <c r="N19" s="59">
        <f t="shared" ref="N19" si="7">J19*70+K19*75+L19*25+M19*45</f>
        <v>748.5</v>
      </c>
    </row>
    <row r="20" spans="1:14" s="11" customFormat="1" ht="16.149999999999999" customHeight="1">
      <c r="A20" s="74"/>
      <c r="B20" s="91"/>
      <c r="C20" s="77"/>
      <c r="D20" s="30" t="s">
        <v>41</v>
      </c>
      <c r="E20" s="30" t="s">
        <v>50</v>
      </c>
      <c r="F20" s="27" t="s">
        <v>114</v>
      </c>
      <c r="G20" s="79"/>
      <c r="H20" s="135" t="s">
        <v>197</v>
      </c>
      <c r="I20" s="81"/>
      <c r="J20" s="81"/>
      <c r="K20" s="81"/>
      <c r="L20" s="81"/>
      <c r="M20" s="81"/>
      <c r="N20" s="60"/>
    </row>
    <row r="21" spans="1:14" ht="49.5" customHeight="1">
      <c r="A21" s="73">
        <v>43385</v>
      </c>
      <c r="B21" s="109" t="s">
        <v>12</v>
      </c>
      <c r="C21" s="77" t="s">
        <v>31</v>
      </c>
      <c r="D21" s="24" t="s">
        <v>224</v>
      </c>
      <c r="E21" s="136" t="s">
        <v>269</v>
      </c>
      <c r="F21" s="24" t="s">
        <v>225</v>
      </c>
      <c r="G21" s="78" t="s">
        <v>13</v>
      </c>
      <c r="H21" s="15" t="s">
        <v>187</v>
      </c>
      <c r="I21" s="105"/>
      <c r="J21" s="80">
        <v>5.5</v>
      </c>
      <c r="K21" s="80">
        <v>2.4</v>
      </c>
      <c r="L21" s="80">
        <v>2.1</v>
      </c>
      <c r="M21" s="80">
        <v>2.9</v>
      </c>
      <c r="N21" s="59">
        <f t="shared" ref="N21" si="8">J21*70+K21*75+L21*25+M21*45</f>
        <v>748</v>
      </c>
    </row>
    <row r="22" spans="1:14" s="11" customFormat="1" ht="16.899999999999999" customHeight="1">
      <c r="A22" s="74"/>
      <c r="B22" s="110"/>
      <c r="C22" s="77"/>
      <c r="D22" s="35" t="s">
        <v>117</v>
      </c>
      <c r="E22" s="30" t="s">
        <v>270</v>
      </c>
      <c r="F22" s="27" t="s">
        <v>116</v>
      </c>
      <c r="G22" s="111"/>
      <c r="H22" s="16" t="s">
        <v>188</v>
      </c>
      <c r="I22" s="106"/>
      <c r="J22" s="81"/>
      <c r="K22" s="81"/>
      <c r="L22" s="81"/>
      <c r="M22" s="81"/>
      <c r="N22" s="60"/>
    </row>
    <row r="23" spans="1:14" ht="49.9" customHeight="1">
      <c r="A23" s="73">
        <v>43388</v>
      </c>
      <c r="B23" s="75" t="s">
        <v>16</v>
      </c>
      <c r="C23" s="13" t="s">
        <v>141</v>
      </c>
      <c r="D23" s="24" t="s">
        <v>226</v>
      </c>
      <c r="E23" s="24" t="s">
        <v>227</v>
      </c>
      <c r="F23" s="24" t="s">
        <v>228</v>
      </c>
      <c r="G23" s="89" t="s">
        <v>15</v>
      </c>
      <c r="H23" s="15" t="s">
        <v>189</v>
      </c>
      <c r="I23" s="80"/>
      <c r="J23" s="80">
        <v>5.4</v>
      </c>
      <c r="K23" s="80">
        <v>2.5</v>
      </c>
      <c r="L23" s="80">
        <v>2.1</v>
      </c>
      <c r="M23" s="80">
        <v>2.9</v>
      </c>
      <c r="N23" s="59">
        <f t="shared" ref="N23" si="9">J23*70+K23*75+L23*25+M23*45</f>
        <v>748.5</v>
      </c>
    </row>
    <row r="24" spans="1:14" s="11" customFormat="1" ht="16.899999999999999" customHeight="1">
      <c r="A24" s="74"/>
      <c r="B24" s="76"/>
      <c r="C24" s="2" t="s">
        <v>29</v>
      </c>
      <c r="D24" s="30" t="s">
        <v>136</v>
      </c>
      <c r="E24" s="27" t="s">
        <v>119</v>
      </c>
      <c r="F24" s="27" t="s">
        <v>99</v>
      </c>
      <c r="G24" s="90"/>
      <c r="H24" s="16" t="s">
        <v>190</v>
      </c>
      <c r="I24" s="81"/>
      <c r="J24" s="81"/>
      <c r="K24" s="81"/>
      <c r="L24" s="81"/>
      <c r="M24" s="81"/>
      <c r="N24" s="60"/>
    </row>
    <row r="25" spans="1:14" ht="50.45" customHeight="1">
      <c r="A25" s="73">
        <v>43389</v>
      </c>
      <c r="B25" s="75" t="s">
        <v>17</v>
      </c>
      <c r="C25" s="77" t="s">
        <v>31</v>
      </c>
      <c r="D25" s="24" t="s">
        <v>252</v>
      </c>
      <c r="E25" s="24" t="s">
        <v>229</v>
      </c>
      <c r="F25" s="24" t="s">
        <v>165</v>
      </c>
      <c r="G25" s="78" t="s">
        <v>13</v>
      </c>
      <c r="H25" s="15" t="s">
        <v>205</v>
      </c>
      <c r="I25" s="80"/>
      <c r="J25" s="80">
        <v>5.5</v>
      </c>
      <c r="K25" s="80">
        <v>2.5</v>
      </c>
      <c r="L25" s="80">
        <v>2</v>
      </c>
      <c r="M25" s="80">
        <v>2.8</v>
      </c>
      <c r="N25" s="59">
        <f t="shared" ref="N25" si="10">J25*70+K25*75+L25*25+M25*45</f>
        <v>748.5</v>
      </c>
    </row>
    <row r="26" spans="1:14" s="11" customFormat="1" ht="16.149999999999999" customHeight="1">
      <c r="A26" s="74"/>
      <c r="B26" s="76"/>
      <c r="C26" s="77"/>
      <c r="D26" s="30" t="s">
        <v>59</v>
      </c>
      <c r="E26" s="30" t="s">
        <v>50</v>
      </c>
      <c r="F26" s="27" t="s">
        <v>58</v>
      </c>
      <c r="G26" s="79"/>
      <c r="H26" s="16" t="s">
        <v>206</v>
      </c>
      <c r="I26" s="81"/>
      <c r="J26" s="81"/>
      <c r="K26" s="81"/>
      <c r="L26" s="81"/>
      <c r="M26" s="81"/>
      <c r="N26" s="60"/>
    </row>
    <row r="27" spans="1:14" ht="49.9" customHeight="1">
      <c r="A27" s="61">
        <v>43390</v>
      </c>
      <c r="B27" s="63" t="s">
        <v>20</v>
      </c>
      <c r="C27" s="107" t="s">
        <v>143</v>
      </c>
      <c r="D27" s="31" t="s">
        <v>120</v>
      </c>
      <c r="E27" s="36" t="s">
        <v>230</v>
      </c>
      <c r="F27" s="31" t="s">
        <v>262</v>
      </c>
      <c r="G27" s="67" t="s">
        <v>10</v>
      </c>
      <c r="H27" s="137" t="s">
        <v>271</v>
      </c>
      <c r="I27" s="69"/>
      <c r="J27" s="71">
        <v>5.4</v>
      </c>
      <c r="K27" s="71">
        <v>2.5</v>
      </c>
      <c r="L27" s="71">
        <v>2.1</v>
      </c>
      <c r="M27" s="71">
        <v>2.9</v>
      </c>
      <c r="N27" s="47">
        <f t="shared" ref="N27" si="11">J27*70+K27*75+L27*25+M27*45</f>
        <v>748.5</v>
      </c>
    </row>
    <row r="28" spans="1:14" s="11" customFormat="1" ht="16.149999999999999" customHeight="1">
      <c r="A28" s="62"/>
      <c r="B28" s="64"/>
      <c r="C28" s="108"/>
      <c r="D28" s="33" t="s">
        <v>121</v>
      </c>
      <c r="E28" s="37" t="s">
        <v>61</v>
      </c>
      <c r="F28" s="32" t="s">
        <v>167</v>
      </c>
      <c r="G28" s="68"/>
      <c r="H28" s="138" t="s">
        <v>272</v>
      </c>
      <c r="I28" s="70"/>
      <c r="J28" s="72"/>
      <c r="K28" s="72"/>
      <c r="L28" s="72"/>
      <c r="M28" s="72"/>
      <c r="N28" s="48"/>
    </row>
    <row r="29" spans="1:14" ht="50.45" customHeight="1">
      <c r="A29" s="73">
        <v>43391</v>
      </c>
      <c r="B29" s="75" t="s">
        <v>11</v>
      </c>
      <c r="C29" s="77" t="s">
        <v>31</v>
      </c>
      <c r="D29" s="23" t="s">
        <v>63</v>
      </c>
      <c r="E29" s="25" t="s">
        <v>231</v>
      </c>
      <c r="F29" s="24" t="s">
        <v>263</v>
      </c>
      <c r="G29" s="92" t="s">
        <v>13</v>
      </c>
      <c r="H29" s="15" t="s">
        <v>192</v>
      </c>
      <c r="I29" s="80"/>
      <c r="J29" s="80">
        <v>5.4</v>
      </c>
      <c r="K29" s="80">
        <v>2.5</v>
      </c>
      <c r="L29" s="80">
        <v>2.2000000000000002</v>
      </c>
      <c r="M29" s="80">
        <v>2.8</v>
      </c>
      <c r="N29" s="59">
        <f t="shared" ref="N29" si="12">J29*70+K29*75+L29*25+M29*45</f>
        <v>746.5</v>
      </c>
    </row>
    <row r="30" spans="1:14" s="11" customFormat="1" ht="16.149999999999999" customHeight="1">
      <c r="A30" s="74"/>
      <c r="B30" s="91"/>
      <c r="C30" s="77"/>
      <c r="D30" s="26" t="s">
        <v>64</v>
      </c>
      <c r="E30" s="28" t="s">
        <v>66</v>
      </c>
      <c r="F30" s="27" t="s">
        <v>102</v>
      </c>
      <c r="G30" s="79"/>
      <c r="H30" s="16" t="s">
        <v>193</v>
      </c>
      <c r="I30" s="81"/>
      <c r="J30" s="81"/>
      <c r="K30" s="81"/>
      <c r="L30" s="81"/>
      <c r="M30" s="81"/>
      <c r="N30" s="60"/>
    </row>
    <row r="31" spans="1:14" ht="49.9" customHeight="1">
      <c r="A31" s="73">
        <v>43392</v>
      </c>
      <c r="B31" s="75" t="s">
        <v>12</v>
      </c>
      <c r="C31" s="77" t="s">
        <v>31</v>
      </c>
      <c r="D31" s="24" t="s">
        <v>253</v>
      </c>
      <c r="E31" s="24" t="s">
        <v>122</v>
      </c>
      <c r="F31" s="24" t="s">
        <v>232</v>
      </c>
      <c r="G31" s="92" t="s">
        <v>13</v>
      </c>
      <c r="H31" s="15" t="s">
        <v>194</v>
      </c>
      <c r="I31" s="105"/>
      <c r="J31" s="80">
        <v>5.5</v>
      </c>
      <c r="K31" s="80">
        <v>2.5</v>
      </c>
      <c r="L31" s="80">
        <v>2</v>
      </c>
      <c r="M31" s="80">
        <v>2.8</v>
      </c>
      <c r="N31" s="59">
        <f t="shared" ref="N31" si="13">J31*70+K31*75+L31*25+M31*45</f>
        <v>748.5</v>
      </c>
    </row>
    <row r="32" spans="1:14" s="11" customFormat="1" ht="16.899999999999999" customHeight="1">
      <c r="A32" s="74"/>
      <c r="B32" s="82"/>
      <c r="C32" s="77"/>
      <c r="D32" s="38" t="s">
        <v>46</v>
      </c>
      <c r="E32" s="27" t="s">
        <v>123</v>
      </c>
      <c r="F32" s="27" t="s">
        <v>45</v>
      </c>
      <c r="G32" s="79"/>
      <c r="H32" s="16" t="s">
        <v>195</v>
      </c>
      <c r="I32" s="106"/>
      <c r="J32" s="81"/>
      <c r="K32" s="81"/>
      <c r="L32" s="81"/>
      <c r="M32" s="81"/>
      <c r="N32" s="60"/>
    </row>
    <row r="33" spans="1:14" ht="50.45" customHeight="1">
      <c r="A33" s="73">
        <v>43393</v>
      </c>
      <c r="B33" s="75" t="s">
        <v>243</v>
      </c>
      <c r="C33" s="99" t="s">
        <v>244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1"/>
    </row>
    <row r="34" spans="1:14" s="11" customFormat="1" ht="16.899999999999999" customHeight="1">
      <c r="A34" s="74"/>
      <c r="B34" s="82"/>
      <c r="C34" s="102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4"/>
    </row>
    <row r="35" spans="1:14" ht="50.45" customHeight="1">
      <c r="A35" s="73">
        <v>43395</v>
      </c>
      <c r="B35" s="75" t="s">
        <v>18</v>
      </c>
      <c r="C35" s="13" t="s">
        <v>142</v>
      </c>
      <c r="D35" s="23" t="s">
        <v>254</v>
      </c>
      <c r="E35" s="25" t="s">
        <v>71</v>
      </c>
      <c r="F35" s="24" t="s">
        <v>233</v>
      </c>
      <c r="G35" s="89" t="s">
        <v>15</v>
      </c>
      <c r="H35" s="15" t="s">
        <v>196</v>
      </c>
      <c r="I35" s="80"/>
      <c r="J35" s="80">
        <v>5.5</v>
      </c>
      <c r="K35" s="80">
        <v>2.4</v>
      </c>
      <c r="L35" s="80">
        <v>2</v>
      </c>
      <c r="M35" s="80">
        <v>3</v>
      </c>
      <c r="N35" s="59">
        <f t="shared" ref="N35" si="14">J35*70+K35*75+L35*25+M35*45</f>
        <v>750</v>
      </c>
    </row>
    <row r="36" spans="1:14" s="11" customFormat="1" ht="16.899999999999999" customHeight="1">
      <c r="A36" s="74"/>
      <c r="B36" s="76"/>
      <c r="C36" s="2" t="s">
        <v>29</v>
      </c>
      <c r="D36" s="26" t="s">
        <v>70</v>
      </c>
      <c r="E36" s="28" t="s">
        <v>72</v>
      </c>
      <c r="F36" s="27" t="s">
        <v>56</v>
      </c>
      <c r="G36" s="98"/>
      <c r="H36" s="16" t="s">
        <v>197</v>
      </c>
      <c r="I36" s="81"/>
      <c r="J36" s="81"/>
      <c r="K36" s="81"/>
      <c r="L36" s="81"/>
      <c r="M36" s="81"/>
      <c r="N36" s="60"/>
    </row>
    <row r="37" spans="1:14" ht="50.45" customHeight="1">
      <c r="A37" s="73">
        <v>43396</v>
      </c>
      <c r="B37" s="96" t="s">
        <v>17</v>
      </c>
      <c r="C37" s="77" t="s">
        <v>31</v>
      </c>
      <c r="D37" s="24" t="s">
        <v>255</v>
      </c>
      <c r="E37" s="25" t="s">
        <v>173</v>
      </c>
      <c r="F37" s="24" t="s">
        <v>264</v>
      </c>
      <c r="G37" s="92" t="s">
        <v>13</v>
      </c>
      <c r="H37" s="20" t="s">
        <v>209</v>
      </c>
      <c r="I37" s="97"/>
      <c r="J37" s="80">
        <v>5.5</v>
      </c>
      <c r="K37" s="80">
        <v>2.4</v>
      </c>
      <c r="L37" s="80">
        <v>2.2000000000000002</v>
      </c>
      <c r="M37" s="80">
        <v>2.8</v>
      </c>
      <c r="N37" s="59">
        <f t="shared" ref="N37" si="15">J37*70+K37*75+L37*25+M37*45</f>
        <v>746</v>
      </c>
    </row>
    <row r="38" spans="1:14" s="11" customFormat="1" ht="16.149999999999999" customHeight="1">
      <c r="A38" s="74"/>
      <c r="B38" s="76"/>
      <c r="C38" s="77"/>
      <c r="D38" s="39" t="s">
        <v>170</v>
      </c>
      <c r="E38" s="28" t="s">
        <v>75</v>
      </c>
      <c r="F38" s="27" t="s">
        <v>76</v>
      </c>
      <c r="G38" s="79"/>
      <c r="H38" s="21" t="s">
        <v>210</v>
      </c>
      <c r="I38" s="81"/>
      <c r="J38" s="81"/>
      <c r="K38" s="81"/>
      <c r="L38" s="81"/>
      <c r="M38" s="81"/>
      <c r="N38" s="60"/>
    </row>
    <row r="39" spans="1:14" ht="49.9" customHeight="1">
      <c r="A39" s="61">
        <v>43397</v>
      </c>
      <c r="B39" s="63" t="s">
        <v>20</v>
      </c>
      <c r="C39" s="95" t="s">
        <v>35</v>
      </c>
      <c r="D39" s="31" t="s">
        <v>234</v>
      </c>
      <c r="E39" s="36" t="s">
        <v>235</v>
      </c>
      <c r="F39" s="40" t="s">
        <v>124</v>
      </c>
      <c r="G39" s="67" t="s">
        <v>10</v>
      </c>
      <c r="H39" s="132" t="s">
        <v>273</v>
      </c>
      <c r="I39" s="69"/>
      <c r="J39" s="71">
        <v>5.4</v>
      </c>
      <c r="K39" s="71">
        <v>2.5</v>
      </c>
      <c r="L39" s="71">
        <v>2.2000000000000002</v>
      </c>
      <c r="M39" s="71">
        <v>2.8</v>
      </c>
      <c r="N39" s="47">
        <f t="shared" ref="N39" si="16">J39*70+K39*75+L39*25+M39*45</f>
        <v>746.5</v>
      </c>
    </row>
    <row r="40" spans="1:14" s="11" customFormat="1" ht="16.149999999999999" customHeight="1">
      <c r="A40" s="62"/>
      <c r="B40" s="64"/>
      <c r="C40" s="95"/>
      <c r="D40" s="41" t="s">
        <v>109</v>
      </c>
      <c r="E40" s="37" t="s">
        <v>77</v>
      </c>
      <c r="F40" s="33" t="s">
        <v>125</v>
      </c>
      <c r="G40" s="68"/>
      <c r="H40" s="139" t="s">
        <v>274</v>
      </c>
      <c r="I40" s="70"/>
      <c r="J40" s="72"/>
      <c r="K40" s="72"/>
      <c r="L40" s="72"/>
      <c r="M40" s="72"/>
      <c r="N40" s="48"/>
    </row>
    <row r="41" spans="1:14" ht="50.45" customHeight="1">
      <c r="A41" s="73">
        <v>43398</v>
      </c>
      <c r="B41" s="75" t="s">
        <v>11</v>
      </c>
      <c r="C41" s="77" t="s">
        <v>31</v>
      </c>
      <c r="D41" s="24" t="s">
        <v>156</v>
      </c>
      <c r="E41" s="25" t="s">
        <v>236</v>
      </c>
      <c r="F41" s="24" t="s">
        <v>237</v>
      </c>
      <c r="G41" s="92" t="s">
        <v>13</v>
      </c>
      <c r="H41" s="15" t="s">
        <v>198</v>
      </c>
      <c r="I41" s="93" t="s">
        <v>258</v>
      </c>
      <c r="J41" s="80">
        <v>5.5</v>
      </c>
      <c r="K41" s="80">
        <v>2.5</v>
      </c>
      <c r="L41" s="80">
        <v>2</v>
      </c>
      <c r="M41" s="80">
        <v>2.8</v>
      </c>
      <c r="N41" s="59">
        <f t="shared" ref="N41" si="17">J41*70+K41*75+L41*25+M41*45</f>
        <v>748.5</v>
      </c>
    </row>
    <row r="42" spans="1:14" s="11" customFormat="1" ht="16.149999999999999" customHeight="1">
      <c r="A42" s="74"/>
      <c r="B42" s="91"/>
      <c r="C42" s="77"/>
      <c r="D42" s="30" t="s">
        <v>157</v>
      </c>
      <c r="E42" s="28" t="s">
        <v>78</v>
      </c>
      <c r="F42" s="27" t="s">
        <v>79</v>
      </c>
      <c r="G42" s="79"/>
      <c r="H42" s="16" t="s">
        <v>199</v>
      </c>
      <c r="I42" s="94"/>
      <c r="J42" s="81"/>
      <c r="K42" s="81"/>
      <c r="L42" s="81"/>
      <c r="M42" s="81"/>
      <c r="N42" s="60"/>
    </row>
    <row r="43" spans="1:14" ht="50.45" customHeight="1">
      <c r="A43" s="73">
        <v>43399</v>
      </c>
      <c r="B43" s="75" t="s">
        <v>12</v>
      </c>
      <c r="C43" s="83" t="s">
        <v>242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s="11" customFormat="1" ht="16.899999999999999" customHeight="1">
      <c r="A44" s="74"/>
      <c r="B44" s="82"/>
      <c r="C44" s="86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8"/>
    </row>
    <row r="45" spans="1:14" ht="49.9" customHeight="1">
      <c r="A45" s="73">
        <v>43402</v>
      </c>
      <c r="B45" s="75" t="s">
        <v>16</v>
      </c>
      <c r="C45" s="13" t="s">
        <v>144</v>
      </c>
      <c r="D45" s="23" t="s">
        <v>256</v>
      </c>
      <c r="E45" s="140" t="s">
        <v>275</v>
      </c>
      <c r="F45" s="24" t="s">
        <v>257</v>
      </c>
      <c r="G45" s="89" t="s">
        <v>15</v>
      </c>
      <c r="H45" s="20" t="s">
        <v>213</v>
      </c>
      <c r="I45" s="80"/>
      <c r="J45" s="80">
        <v>5.5</v>
      </c>
      <c r="K45" s="80">
        <v>2.4</v>
      </c>
      <c r="L45" s="80">
        <v>2.1</v>
      </c>
      <c r="M45" s="80">
        <v>2.9</v>
      </c>
      <c r="N45" s="59">
        <f t="shared" ref="N45" si="18">J45*70+K45*75+L45*25+M45*45</f>
        <v>748</v>
      </c>
    </row>
    <row r="46" spans="1:14" s="11" customFormat="1" ht="16.899999999999999" customHeight="1">
      <c r="A46" s="74"/>
      <c r="B46" s="76"/>
      <c r="C46" s="2" t="s">
        <v>29</v>
      </c>
      <c r="D46" s="26" t="s">
        <v>83</v>
      </c>
      <c r="E46" s="27" t="s">
        <v>276</v>
      </c>
      <c r="F46" s="27" t="s">
        <v>127</v>
      </c>
      <c r="G46" s="90"/>
      <c r="H46" s="21" t="s">
        <v>191</v>
      </c>
      <c r="I46" s="81"/>
      <c r="J46" s="81"/>
      <c r="K46" s="81"/>
      <c r="L46" s="81"/>
      <c r="M46" s="81"/>
      <c r="N46" s="60"/>
    </row>
    <row r="47" spans="1:14" ht="50.45" customHeight="1">
      <c r="A47" s="73">
        <v>43403</v>
      </c>
      <c r="B47" s="75" t="s">
        <v>17</v>
      </c>
      <c r="C47" s="77" t="s">
        <v>138</v>
      </c>
      <c r="D47" s="24" t="s">
        <v>175</v>
      </c>
      <c r="E47" s="25" t="s">
        <v>238</v>
      </c>
      <c r="F47" s="24" t="s">
        <v>239</v>
      </c>
      <c r="G47" s="78" t="s">
        <v>13</v>
      </c>
      <c r="H47" s="134" t="s">
        <v>277</v>
      </c>
      <c r="I47" s="80"/>
      <c r="J47" s="80">
        <v>5.4</v>
      </c>
      <c r="K47" s="80">
        <v>2.5</v>
      </c>
      <c r="L47" s="80">
        <v>2.2000000000000002</v>
      </c>
      <c r="M47" s="80">
        <v>2.8</v>
      </c>
      <c r="N47" s="59">
        <f t="shared" ref="N47" si="19">J47*70+K47*75+L47*25+M47*45</f>
        <v>746.5</v>
      </c>
    </row>
    <row r="48" spans="1:14" s="11" customFormat="1" ht="16.149999999999999" customHeight="1">
      <c r="A48" s="74"/>
      <c r="B48" s="76"/>
      <c r="C48" s="77"/>
      <c r="D48" s="30" t="s">
        <v>176</v>
      </c>
      <c r="E48" s="28" t="s">
        <v>85</v>
      </c>
      <c r="F48" s="27" t="s">
        <v>87</v>
      </c>
      <c r="G48" s="79"/>
      <c r="H48" s="135" t="s">
        <v>278</v>
      </c>
      <c r="I48" s="81"/>
      <c r="J48" s="81"/>
      <c r="K48" s="81"/>
      <c r="L48" s="81"/>
      <c r="M48" s="81"/>
      <c r="N48" s="60"/>
    </row>
    <row r="49" spans="1:14" ht="49.9" customHeight="1">
      <c r="A49" s="61">
        <v>43404</v>
      </c>
      <c r="B49" s="63" t="s">
        <v>20</v>
      </c>
      <c r="C49" s="65" t="s">
        <v>36</v>
      </c>
      <c r="D49" s="43" t="s">
        <v>240</v>
      </c>
      <c r="E49" s="36" t="s">
        <v>88</v>
      </c>
      <c r="F49" s="31" t="s">
        <v>241</v>
      </c>
      <c r="G49" s="67" t="s">
        <v>10</v>
      </c>
      <c r="H49" s="17" t="s">
        <v>214</v>
      </c>
      <c r="I49" s="69"/>
      <c r="J49" s="71">
        <v>5.4</v>
      </c>
      <c r="K49" s="71">
        <v>2.5</v>
      </c>
      <c r="L49" s="71">
        <v>2.2000000000000002</v>
      </c>
      <c r="M49" s="71">
        <v>2.8</v>
      </c>
      <c r="N49" s="47">
        <f t="shared" ref="N49" si="20">J49*70+K49*75+L49*25+M49*45</f>
        <v>746.5</v>
      </c>
    </row>
    <row r="50" spans="1:14" s="11" customFormat="1" ht="16.149999999999999" customHeight="1">
      <c r="A50" s="62"/>
      <c r="B50" s="64"/>
      <c r="C50" s="66"/>
      <c r="D50" s="44" t="s">
        <v>130</v>
      </c>
      <c r="E50" s="37" t="s">
        <v>217</v>
      </c>
      <c r="F50" s="33" t="s">
        <v>132</v>
      </c>
      <c r="G50" s="68"/>
      <c r="H50" s="22" t="s">
        <v>215</v>
      </c>
      <c r="I50" s="70"/>
      <c r="J50" s="72"/>
      <c r="K50" s="72"/>
      <c r="L50" s="72"/>
      <c r="M50" s="72"/>
      <c r="N50" s="48"/>
    </row>
    <row r="51" spans="1:14" ht="30" customHeight="1">
      <c r="A51" s="49" t="s">
        <v>30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1"/>
    </row>
    <row r="52" spans="1:14" ht="30" customHeight="1">
      <c r="A52" s="52" t="s">
        <v>25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4"/>
    </row>
    <row r="53" spans="1:14" ht="30" customHeight="1">
      <c r="A53" s="55" t="s">
        <v>112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4"/>
    </row>
    <row r="54" spans="1:14" ht="30" customHeight="1" thickBot="1">
      <c r="A54" s="56" t="s">
        <v>26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8"/>
    </row>
    <row r="55" spans="1:14" ht="28.5" thickTop="1"/>
  </sheetData>
  <mergeCells count="220">
    <mergeCell ref="A1:N1"/>
    <mergeCell ref="E2:F2"/>
    <mergeCell ref="A3:A4"/>
    <mergeCell ref="B3:B4"/>
    <mergeCell ref="G3:G4"/>
    <mergeCell ref="I3:I4"/>
    <mergeCell ref="J3:J4"/>
    <mergeCell ref="K3:K4"/>
    <mergeCell ref="L3:L4"/>
    <mergeCell ref="M3:M4"/>
    <mergeCell ref="N3:N4"/>
    <mergeCell ref="N5:N6"/>
    <mergeCell ref="A7:A8"/>
    <mergeCell ref="B7:B8"/>
    <mergeCell ref="C7:C8"/>
    <mergeCell ref="G7:G8"/>
    <mergeCell ref="I7:I8"/>
    <mergeCell ref="J7:J8"/>
    <mergeCell ref="K7:K8"/>
    <mergeCell ref="L7:L8"/>
    <mergeCell ref="M7:M8"/>
    <mergeCell ref="N7:N8"/>
    <mergeCell ref="A5:A6"/>
    <mergeCell ref="B5:B6"/>
    <mergeCell ref="C5:C6"/>
    <mergeCell ref="G5:G6"/>
    <mergeCell ref="I5:I6"/>
    <mergeCell ref="J5:J6"/>
    <mergeCell ref="K5:K6"/>
    <mergeCell ref="L5:L6"/>
    <mergeCell ref="M5:M6"/>
    <mergeCell ref="N9:N10"/>
    <mergeCell ref="A11:A12"/>
    <mergeCell ref="B11:B12"/>
    <mergeCell ref="C11:C12"/>
    <mergeCell ref="G11:G12"/>
    <mergeCell ref="I11:I12"/>
    <mergeCell ref="J11:J12"/>
    <mergeCell ref="K11:K12"/>
    <mergeCell ref="L11:L12"/>
    <mergeCell ref="M11:M12"/>
    <mergeCell ref="N11:N12"/>
    <mergeCell ref="A9:A10"/>
    <mergeCell ref="B9:B10"/>
    <mergeCell ref="C9:C10"/>
    <mergeCell ref="G9:G10"/>
    <mergeCell ref="I9:I10"/>
    <mergeCell ref="J9:J10"/>
    <mergeCell ref="K9:K10"/>
    <mergeCell ref="L9:L10"/>
    <mergeCell ref="M9:M10"/>
    <mergeCell ref="A13:A14"/>
    <mergeCell ref="B13:B14"/>
    <mergeCell ref="G13:G14"/>
    <mergeCell ref="I13:I14"/>
    <mergeCell ref="J13:J14"/>
    <mergeCell ref="K13:K14"/>
    <mergeCell ref="L13:L14"/>
    <mergeCell ref="M13:M14"/>
    <mergeCell ref="N13:N14"/>
    <mergeCell ref="K15:K16"/>
    <mergeCell ref="L15:L16"/>
    <mergeCell ref="M15:M16"/>
    <mergeCell ref="N15:N16"/>
    <mergeCell ref="A17:A18"/>
    <mergeCell ref="B17:B18"/>
    <mergeCell ref="C17:N18"/>
    <mergeCell ref="A15:A16"/>
    <mergeCell ref="B15:B16"/>
    <mergeCell ref="C15:C16"/>
    <mergeCell ref="G15:G16"/>
    <mergeCell ref="I15:I16"/>
    <mergeCell ref="J15:J16"/>
    <mergeCell ref="K19:K20"/>
    <mergeCell ref="L19:L20"/>
    <mergeCell ref="M19:M20"/>
    <mergeCell ref="N19:N20"/>
    <mergeCell ref="A21:A22"/>
    <mergeCell ref="B21:B22"/>
    <mergeCell ref="C21:C22"/>
    <mergeCell ref="G21:G22"/>
    <mergeCell ref="I21:I22"/>
    <mergeCell ref="J21:J22"/>
    <mergeCell ref="A19:A20"/>
    <mergeCell ref="B19:B20"/>
    <mergeCell ref="C19:C20"/>
    <mergeCell ref="G19:G20"/>
    <mergeCell ref="I19:I20"/>
    <mergeCell ref="J19:J20"/>
    <mergeCell ref="K21:K22"/>
    <mergeCell ref="L21:L22"/>
    <mergeCell ref="M21:M22"/>
    <mergeCell ref="N21:N22"/>
    <mergeCell ref="A23:A24"/>
    <mergeCell ref="B23:B24"/>
    <mergeCell ref="G23:G24"/>
    <mergeCell ref="I23:I24"/>
    <mergeCell ref="J23:J24"/>
    <mergeCell ref="K23:K24"/>
    <mergeCell ref="L23:L24"/>
    <mergeCell ref="M23:M24"/>
    <mergeCell ref="N23:N24"/>
    <mergeCell ref="N25:N26"/>
    <mergeCell ref="A27:A28"/>
    <mergeCell ref="B27:B28"/>
    <mergeCell ref="C27:C28"/>
    <mergeCell ref="G27:G28"/>
    <mergeCell ref="I27:I28"/>
    <mergeCell ref="J27:J28"/>
    <mergeCell ref="K27:K28"/>
    <mergeCell ref="L27:L28"/>
    <mergeCell ref="M27:M28"/>
    <mergeCell ref="N27:N28"/>
    <mergeCell ref="A25:A26"/>
    <mergeCell ref="B25:B26"/>
    <mergeCell ref="C25:C26"/>
    <mergeCell ref="G25:G26"/>
    <mergeCell ref="I25:I26"/>
    <mergeCell ref="J25:J26"/>
    <mergeCell ref="K25:K26"/>
    <mergeCell ref="L25:L26"/>
    <mergeCell ref="M25:M26"/>
    <mergeCell ref="N29:N30"/>
    <mergeCell ref="A31:A32"/>
    <mergeCell ref="B31:B32"/>
    <mergeCell ref="C31:C32"/>
    <mergeCell ref="G31:G32"/>
    <mergeCell ref="I31:I32"/>
    <mergeCell ref="J31:J32"/>
    <mergeCell ref="K31:K32"/>
    <mergeCell ref="L31:L32"/>
    <mergeCell ref="M31:M32"/>
    <mergeCell ref="N31:N32"/>
    <mergeCell ref="A29:A30"/>
    <mergeCell ref="B29:B30"/>
    <mergeCell ref="C29:C30"/>
    <mergeCell ref="G29:G30"/>
    <mergeCell ref="I29:I30"/>
    <mergeCell ref="J29:J30"/>
    <mergeCell ref="K29:K30"/>
    <mergeCell ref="L29:L30"/>
    <mergeCell ref="M29:M30"/>
    <mergeCell ref="A35:A36"/>
    <mergeCell ref="B35:B36"/>
    <mergeCell ref="G35:G36"/>
    <mergeCell ref="I35:I36"/>
    <mergeCell ref="J35:J36"/>
    <mergeCell ref="K35:K36"/>
    <mergeCell ref="L35:L36"/>
    <mergeCell ref="A33:A34"/>
    <mergeCell ref="B33:B34"/>
    <mergeCell ref="C33:N34"/>
    <mergeCell ref="M35:M36"/>
    <mergeCell ref="N35:N36"/>
    <mergeCell ref="N37:N38"/>
    <mergeCell ref="A39:A40"/>
    <mergeCell ref="B39:B40"/>
    <mergeCell ref="C39:C40"/>
    <mergeCell ref="G39:G40"/>
    <mergeCell ref="I39:I40"/>
    <mergeCell ref="J39:J40"/>
    <mergeCell ref="K39:K40"/>
    <mergeCell ref="L39:L40"/>
    <mergeCell ref="M39:M40"/>
    <mergeCell ref="N39:N40"/>
    <mergeCell ref="A37:A38"/>
    <mergeCell ref="B37:B38"/>
    <mergeCell ref="C37:C38"/>
    <mergeCell ref="G37:G38"/>
    <mergeCell ref="I37:I38"/>
    <mergeCell ref="J37:J38"/>
    <mergeCell ref="K37:K38"/>
    <mergeCell ref="L37:L38"/>
    <mergeCell ref="M37:M38"/>
    <mergeCell ref="N41:N42"/>
    <mergeCell ref="A43:A44"/>
    <mergeCell ref="B43:B44"/>
    <mergeCell ref="C43:N44"/>
    <mergeCell ref="A45:A46"/>
    <mergeCell ref="B45:B46"/>
    <mergeCell ref="G45:G46"/>
    <mergeCell ref="I45:I46"/>
    <mergeCell ref="J45:J46"/>
    <mergeCell ref="K45:K46"/>
    <mergeCell ref="L45:L46"/>
    <mergeCell ref="M45:M46"/>
    <mergeCell ref="N45:N46"/>
    <mergeCell ref="A41:A42"/>
    <mergeCell ref="B41:B42"/>
    <mergeCell ref="C41:C42"/>
    <mergeCell ref="G41:G42"/>
    <mergeCell ref="I41:I42"/>
    <mergeCell ref="J41:J42"/>
    <mergeCell ref="K41:K42"/>
    <mergeCell ref="L41:L42"/>
    <mergeCell ref="M41:M42"/>
    <mergeCell ref="N49:N50"/>
    <mergeCell ref="A51:N51"/>
    <mergeCell ref="A52:N52"/>
    <mergeCell ref="A53:N53"/>
    <mergeCell ref="A54:N54"/>
    <mergeCell ref="N47:N48"/>
    <mergeCell ref="A49:A50"/>
    <mergeCell ref="B49:B50"/>
    <mergeCell ref="C49:C50"/>
    <mergeCell ref="G49:G50"/>
    <mergeCell ref="I49:I50"/>
    <mergeCell ref="J49:J50"/>
    <mergeCell ref="K49:K50"/>
    <mergeCell ref="L49:L50"/>
    <mergeCell ref="M49:M50"/>
    <mergeCell ref="A47:A48"/>
    <mergeCell ref="B47:B48"/>
    <mergeCell ref="C47:C48"/>
    <mergeCell ref="G47:G48"/>
    <mergeCell ref="I47:I48"/>
    <mergeCell ref="J47:J48"/>
    <mergeCell ref="K47:K48"/>
    <mergeCell ref="L47:L48"/>
    <mergeCell ref="M47:M48"/>
  </mergeCells>
  <phoneticPr fontId="4" type="noConversion"/>
  <pageMargins left="0.70866141732283472" right="0.70866141732283472" top="0.74803149606299213" bottom="0.74803149606299213" header="0.31496062992125984" footer="0.31496062992125984"/>
  <pageSetup paperSize="8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3"/>
  <sheetViews>
    <sheetView view="pageBreakPreview" zoomScale="51" zoomScaleSheetLayoutView="51" workbookViewId="0">
      <selection activeCell="E19" sqref="E19"/>
    </sheetView>
  </sheetViews>
  <sheetFormatPr defaultColWidth="8.875" defaultRowHeight="27.75"/>
  <cols>
    <col min="1" max="1" width="8.75" style="9" customWidth="1"/>
    <col min="2" max="2" width="6.75" style="11" customWidth="1"/>
    <col min="3" max="3" width="23.875" style="8" customWidth="1"/>
    <col min="4" max="4" width="41.375" style="45" customWidth="1"/>
    <col min="5" max="5" width="38.375" style="7" customWidth="1"/>
    <col min="6" max="6" width="36.5" style="7" customWidth="1"/>
    <col min="7" max="7" width="7.5" style="1" bestFit="1" customWidth="1"/>
    <col min="8" max="8" width="38.625" style="3" customWidth="1"/>
    <col min="9" max="9" width="7.25" style="1" customWidth="1"/>
    <col min="10" max="10" width="6.625" style="1" customWidth="1"/>
    <col min="11" max="13" width="5.875" style="1" customWidth="1"/>
    <col min="14" max="14" width="7.625" style="1" customWidth="1"/>
    <col min="15" max="16384" width="8.875" style="1"/>
  </cols>
  <sheetData>
    <row r="1" spans="1:14" ht="180.75" customHeight="1" thickTop="1" thickBot="1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7"/>
    </row>
    <row r="2" spans="1:14" s="7" customFormat="1" ht="27.6" customHeight="1" thickTop="1" thickBot="1">
      <c r="A2" s="10" t="s">
        <v>0</v>
      </c>
      <c r="B2" s="12" t="s">
        <v>1</v>
      </c>
      <c r="C2" s="12" t="s">
        <v>2</v>
      </c>
      <c r="D2" s="14" t="s">
        <v>3</v>
      </c>
      <c r="E2" s="128" t="s">
        <v>4</v>
      </c>
      <c r="F2" s="129"/>
      <c r="G2" s="12" t="s">
        <v>5</v>
      </c>
      <c r="H2" s="12" t="s">
        <v>6</v>
      </c>
      <c r="I2" s="4" t="s">
        <v>14</v>
      </c>
      <c r="J2" s="5" t="s">
        <v>27</v>
      </c>
      <c r="K2" s="5" t="s">
        <v>28</v>
      </c>
      <c r="L2" s="5" t="s">
        <v>7</v>
      </c>
      <c r="M2" s="5" t="s">
        <v>8</v>
      </c>
      <c r="N2" s="6" t="s">
        <v>9</v>
      </c>
    </row>
    <row r="3" spans="1:14" ht="50.45" customHeight="1">
      <c r="A3" s="73">
        <v>43374</v>
      </c>
      <c r="B3" s="75" t="s">
        <v>18</v>
      </c>
      <c r="C3" s="13" t="s">
        <v>137</v>
      </c>
      <c r="D3" s="23" t="s">
        <v>37</v>
      </c>
      <c r="E3" s="24" t="s">
        <v>93</v>
      </c>
      <c r="F3" s="25" t="s">
        <v>38</v>
      </c>
      <c r="G3" s="89" t="s">
        <v>15</v>
      </c>
      <c r="H3" s="15" t="s">
        <v>179</v>
      </c>
      <c r="I3" s="80"/>
      <c r="J3" s="80">
        <v>5.5</v>
      </c>
      <c r="K3" s="80">
        <v>2.5</v>
      </c>
      <c r="L3" s="80">
        <v>2</v>
      </c>
      <c r="M3" s="80">
        <v>2.8</v>
      </c>
      <c r="N3" s="59">
        <f t="shared" ref="N3" si="0">J3*70+K3*75+L3*25+M3*45</f>
        <v>748.5</v>
      </c>
    </row>
    <row r="4" spans="1:14" s="11" customFormat="1" ht="16.149999999999999" customHeight="1">
      <c r="A4" s="74"/>
      <c r="B4" s="76"/>
      <c r="C4" s="2" t="s">
        <v>29</v>
      </c>
      <c r="D4" s="26" t="s">
        <v>39</v>
      </c>
      <c r="E4" s="27" t="s">
        <v>94</v>
      </c>
      <c r="F4" s="28" t="s">
        <v>40</v>
      </c>
      <c r="G4" s="98"/>
      <c r="H4" s="16" t="s">
        <v>180</v>
      </c>
      <c r="I4" s="81"/>
      <c r="J4" s="81"/>
      <c r="K4" s="81"/>
      <c r="L4" s="81"/>
      <c r="M4" s="81"/>
      <c r="N4" s="60"/>
    </row>
    <row r="5" spans="1:14" ht="50.45" customHeight="1">
      <c r="A5" s="73">
        <v>43375</v>
      </c>
      <c r="B5" s="75" t="s">
        <v>19</v>
      </c>
      <c r="C5" s="77" t="s">
        <v>138</v>
      </c>
      <c r="D5" s="29" t="s">
        <v>145</v>
      </c>
      <c r="E5" s="24" t="s">
        <v>42</v>
      </c>
      <c r="F5" s="25" t="s">
        <v>44</v>
      </c>
      <c r="G5" s="78" t="s">
        <v>13</v>
      </c>
      <c r="H5" s="15" t="s">
        <v>181</v>
      </c>
      <c r="I5" s="120"/>
      <c r="J5" s="80">
        <v>5.4</v>
      </c>
      <c r="K5" s="80">
        <v>2.5</v>
      </c>
      <c r="L5" s="80">
        <v>2.1</v>
      </c>
      <c r="M5" s="80">
        <v>2.9</v>
      </c>
      <c r="N5" s="59">
        <f t="shared" ref="N5" si="1">J5*70+K5*75+L5*25+M5*45</f>
        <v>748.5</v>
      </c>
    </row>
    <row r="6" spans="1:14" s="11" customFormat="1" ht="16.149999999999999" customHeight="1">
      <c r="A6" s="74"/>
      <c r="B6" s="76"/>
      <c r="C6" s="77"/>
      <c r="D6" s="30" t="s">
        <v>146</v>
      </c>
      <c r="E6" s="27" t="s">
        <v>43</v>
      </c>
      <c r="F6" s="28" t="s">
        <v>45</v>
      </c>
      <c r="G6" s="111"/>
      <c r="H6" s="16" t="s">
        <v>182</v>
      </c>
      <c r="I6" s="121"/>
      <c r="J6" s="81"/>
      <c r="K6" s="81"/>
      <c r="L6" s="81"/>
      <c r="M6" s="81"/>
      <c r="N6" s="60"/>
    </row>
    <row r="7" spans="1:14" ht="50.45" customHeight="1">
      <c r="A7" s="61">
        <v>43376</v>
      </c>
      <c r="B7" s="63" t="s">
        <v>20</v>
      </c>
      <c r="C7" s="107" t="s">
        <v>105</v>
      </c>
      <c r="D7" s="31" t="s">
        <v>156</v>
      </c>
      <c r="E7" s="31" t="s">
        <v>147</v>
      </c>
      <c r="F7" s="31" t="s">
        <v>106</v>
      </c>
      <c r="G7" s="123" t="s">
        <v>10</v>
      </c>
      <c r="H7" s="17" t="s">
        <v>203</v>
      </c>
      <c r="I7" s="69"/>
      <c r="J7" s="71">
        <v>5.5</v>
      </c>
      <c r="K7" s="71">
        <v>2.4</v>
      </c>
      <c r="L7" s="71">
        <v>2</v>
      </c>
      <c r="M7" s="71">
        <v>3</v>
      </c>
      <c r="N7" s="47">
        <f t="shared" ref="N7" si="2">J7*70+K7*75+L7*25+M7*45</f>
        <v>750</v>
      </c>
    </row>
    <row r="8" spans="1:14" s="11" customFormat="1" ht="16.149999999999999" customHeight="1">
      <c r="A8" s="62"/>
      <c r="B8" s="122"/>
      <c r="C8" s="108"/>
      <c r="D8" s="32" t="s">
        <v>157</v>
      </c>
      <c r="E8" s="32" t="s">
        <v>148</v>
      </c>
      <c r="F8" s="33" t="s">
        <v>62</v>
      </c>
      <c r="G8" s="124"/>
      <c r="H8" s="22" t="s">
        <v>204</v>
      </c>
      <c r="I8" s="70"/>
      <c r="J8" s="72"/>
      <c r="K8" s="72"/>
      <c r="L8" s="72"/>
      <c r="M8" s="72"/>
      <c r="N8" s="48"/>
    </row>
    <row r="9" spans="1:14" ht="50.45" customHeight="1">
      <c r="A9" s="73">
        <v>43377</v>
      </c>
      <c r="B9" s="75" t="s">
        <v>21</v>
      </c>
      <c r="C9" s="77" t="s">
        <v>139</v>
      </c>
      <c r="D9" s="24" t="s">
        <v>159</v>
      </c>
      <c r="E9" s="24" t="s">
        <v>149</v>
      </c>
      <c r="F9" s="25" t="s">
        <v>49</v>
      </c>
      <c r="G9" s="78" t="s">
        <v>13</v>
      </c>
      <c r="H9" s="15" t="s">
        <v>90</v>
      </c>
      <c r="I9" s="80"/>
      <c r="J9" s="80">
        <v>5.4</v>
      </c>
      <c r="K9" s="80">
        <v>2.5</v>
      </c>
      <c r="L9" s="80">
        <v>2.2000000000000002</v>
      </c>
      <c r="M9" s="80">
        <v>2.8</v>
      </c>
      <c r="N9" s="59">
        <f t="shared" ref="N9" si="3">J9*70+K9*75+L9*25+M9*45</f>
        <v>746.5</v>
      </c>
    </row>
    <row r="10" spans="1:14" s="11" customFormat="1" ht="16.149999999999999" customHeight="1">
      <c r="A10" s="74"/>
      <c r="B10" s="76"/>
      <c r="C10" s="77"/>
      <c r="D10" s="30" t="s">
        <v>158</v>
      </c>
      <c r="E10" s="30" t="s">
        <v>50</v>
      </c>
      <c r="F10" s="28" t="s">
        <v>51</v>
      </c>
      <c r="G10" s="111"/>
      <c r="H10" s="18" t="s">
        <v>91</v>
      </c>
      <c r="I10" s="81"/>
      <c r="J10" s="81"/>
      <c r="K10" s="81"/>
      <c r="L10" s="81"/>
      <c r="M10" s="81"/>
      <c r="N10" s="60"/>
    </row>
    <row r="11" spans="1:14" ht="50.45" customHeight="1">
      <c r="A11" s="73">
        <v>43378</v>
      </c>
      <c r="B11" s="75" t="s">
        <v>22</v>
      </c>
      <c r="C11" s="77" t="s">
        <v>139</v>
      </c>
      <c r="D11" s="24" t="s">
        <v>47</v>
      </c>
      <c r="E11" s="25" t="s">
        <v>97</v>
      </c>
      <c r="F11" s="24" t="s">
        <v>107</v>
      </c>
      <c r="G11" s="78" t="s">
        <v>13</v>
      </c>
      <c r="H11" s="15" t="s">
        <v>183</v>
      </c>
      <c r="I11" s="105"/>
      <c r="J11" s="80">
        <v>5.5</v>
      </c>
      <c r="K11" s="80">
        <v>2.4</v>
      </c>
      <c r="L11" s="80">
        <v>2.1</v>
      </c>
      <c r="M11" s="80">
        <v>2.9</v>
      </c>
      <c r="N11" s="59">
        <f t="shared" ref="N11" si="4">J11*70+K11*75+L11*25+M11*45</f>
        <v>748</v>
      </c>
    </row>
    <row r="12" spans="1:14" s="11" customFormat="1" ht="16.899999999999999" customHeight="1">
      <c r="A12" s="74"/>
      <c r="B12" s="76"/>
      <c r="C12" s="77"/>
      <c r="D12" s="27" t="s">
        <v>48</v>
      </c>
      <c r="E12" s="28" t="s">
        <v>98</v>
      </c>
      <c r="F12" s="27" t="s">
        <v>108</v>
      </c>
      <c r="G12" s="111"/>
      <c r="H12" s="16" t="s">
        <v>184</v>
      </c>
      <c r="I12" s="106"/>
      <c r="J12" s="81"/>
      <c r="K12" s="81"/>
      <c r="L12" s="81"/>
      <c r="M12" s="81"/>
      <c r="N12" s="60"/>
    </row>
    <row r="13" spans="1:14" ht="50.45" customHeight="1">
      <c r="A13" s="73">
        <v>43381</v>
      </c>
      <c r="B13" s="75" t="s">
        <v>23</v>
      </c>
      <c r="C13" s="13" t="s">
        <v>140</v>
      </c>
      <c r="D13" s="24" t="s">
        <v>153</v>
      </c>
      <c r="E13" s="24" t="s">
        <v>150</v>
      </c>
      <c r="F13" s="25" t="s">
        <v>152</v>
      </c>
      <c r="G13" s="89" t="s">
        <v>15</v>
      </c>
      <c r="H13" s="15" t="s">
        <v>52</v>
      </c>
      <c r="I13" s="80"/>
      <c r="J13" s="80">
        <v>5.4</v>
      </c>
      <c r="K13" s="80">
        <v>2.5</v>
      </c>
      <c r="L13" s="80">
        <v>2.2000000000000002</v>
      </c>
      <c r="M13" s="80">
        <v>2.8</v>
      </c>
      <c r="N13" s="59">
        <f t="shared" ref="N13" si="5">J13*70+K13*75+L13*25+M13*45</f>
        <v>746.5</v>
      </c>
    </row>
    <row r="14" spans="1:14" s="11" customFormat="1" ht="16.899999999999999" customHeight="1">
      <c r="A14" s="74"/>
      <c r="B14" s="76"/>
      <c r="C14" s="2" t="s">
        <v>29</v>
      </c>
      <c r="D14" s="30" t="s">
        <v>154</v>
      </c>
      <c r="E14" s="30" t="s">
        <v>151</v>
      </c>
      <c r="F14" s="28" t="s">
        <v>54</v>
      </c>
      <c r="G14" s="90"/>
      <c r="H14" s="16" t="s">
        <v>53</v>
      </c>
      <c r="I14" s="81"/>
      <c r="J14" s="81"/>
      <c r="K14" s="81"/>
      <c r="L14" s="81"/>
      <c r="M14" s="81"/>
      <c r="N14" s="60"/>
    </row>
    <row r="15" spans="1:14" ht="50.45" customHeight="1">
      <c r="A15" s="73">
        <v>43382</v>
      </c>
      <c r="B15" s="75" t="s">
        <v>24</v>
      </c>
      <c r="C15" s="77" t="s">
        <v>31</v>
      </c>
      <c r="D15" s="24" t="s">
        <v>155</v>
      </c>
      <c r="E15" s="25" t="s">
        <v>55</v>
      </c>
      <c r="F15" s="24" t="s">
        <v>110</v>
      </c>
      <c r="G15" s="78" t="s">
        <v>13</v>
      </c>
      <c r="H15" s="19" t="s">
        <v>185</v>
      </c>
      <c r="I15" s="120"/>
      <c r="J15" s="80">
        <v>5.5</v>
      </c>
      <c r="K15" s="80">
        <v>2.4</v>
      </c>
      <c r="L15" s="80">
        <v>2.2000000000000002</v>
      </c>
      <c r="M15" s="80">
        <v>2.8</v>
      </c>
      <c r="N15" s="59">
        <f t="shared" ref="N15" si="6">J15*70+K15*75+L15*25+M15*45</f>
        <v>746</v>
      </c>
    </row>
    <row r="16" spans="1:14" s="11" customFormat="1" ht="16.149999999999999" customHeight="1">
      <c r="A16" s="74"/>
      <c r="B16" s="76"/>
      <c r="C16" s="77"/>
      <c r="D16" s="34" t="s">
        <v>109</v>
      </c>
      <c r="E16" s="28" t="s">
        <v>57</v>
      </c>
      <c r="F16" s="27" t="s">
        <v>111</v>
      </c>
      <c r="G16" s="79"/>
      <c r="H16" s="16" t="s">
        <v>89</v>
      </c>
      <c r="I16" s="121"/>
      <c r="J16" s="81"/>
      <c r="K16" s="81"/>
      <c r="L16" s="81"/>
      <c r="M16" s="81"/>
      <c r="N16" s="60"/>
    </row>
    <row r="17" spans="1:14" ht="50.45" customHeight="1">
      <c r="A17" s="112">
        <v>43383</v>
      </c>
      <c r="B17" s="114" t="s">
        <v>32</v>
      </c>
      <c r="C17" s="116" t="s">
        <v>33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</row>
    <row r="18" spans="1:14" s="11" customFormat="1" ht="16.149999999999999" customHeight="1">
      <c r="A18" s="113"/>
      <c r="B18" s="115"/>
      <c r="C18" s="118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ht="50.45" customHeight="1">
      <c r="A19" s="73">
        <v>43384</v>
      </c>
      <c r="B19" s="75" t="s">
        <v>11</v>
      </c>
      <c r="C19" s="77" t="s">
        <v>31</v>
      </c>
      <c r="D19" s="24" t="s">
        <v>160</v>
      </c>
      <c r="E19" s="24" t="s">
        <v>162</v>
      </c>
      <c r="F19" s="24" t="s">
        <v>177</v>
      </c>
      <c r="G19" s="92" t="s">
        <v>13</v>
      </c>
      <c r="H19" s="15" t="s">
        <v>92</v>
      </c>
      <c r="I19" s="80"/>
      <c r="J19" s="80">
        <v>5.5</v>
      </c>
      <c r="K19" s="80">
        <v>2.5</v>
      </c>
      <c r="L19" s="80">
        <v>2</v>
      </c>
      <c r="M19" s="80">
        <v>2.8</v>
      </c>
      <c r="N19" s="59">
        <f t="shared" ref="N19" si="7">J19*70+K19*75+L19*25+M19*45</f>
        <v>748.5</v>
      </c>
    </row>
    <row r="20" spans="1:14" s="11" customFormat="1" ht="16.149999999999999" customHeight="1">
      <c r="A20" s="74"/>
      <c r="B20" s="91"/>
      <c r="C20" s="77"/>
      <c r="D20" s="30" t="s">
        <v>161</v>
      </c>
      <c r="E20" s="30" t="s">
        <v>50</v>
      </c>
      <c r="F20" s="27" t="s">
        <v>114</v>
      </c>
      <c r="G20" s="79"/>
      <c r="H20" s="16" t="s">
        <v>186</v>
      </c>
      <c r="I20" s="81"/>
      <c r="J20" s="81"/>
      <c r="K20" s="81"/>
      <c r="L20" s="81"/>
      <c r="M20" s="81"/>
      <c r="N20" s="60"/>
    </row>
    <row r="21" spans="1:14" ht="49.5" customHeight="1">
      <c r="A21" s="73">
        <v>43385</v>
      </c>
      <c r="B21" s="109" t="s">
        <v>34</v>
      </c>
      <c r="C21" s="77" t="s">
        <v>31</v>
      </c>
      <c r="D21" s="24" t="s">
        <v>163</v>
      </c>
      <c r="E21" s="24" t="s">
        <v>133</v>
      </c>
      <c r="F21" s="24" t="s">
        <v>115</v>
      </c>
      <c r="G21" s="78" t="s">
        <v>13</v>
      </c>
      <c r="H21" s="15" t="s">
        <v>187</v>
      </c>
      <c r="I21" s="105"/>
      <c r="J21" s="80">
        <v>5.5</v>
      </c>
      <c r="K21" s="80">
        <v>2.4</v>
      </c>
      <c r="L21" s="80">
        <v>2.1</v>
      </c>
      <c r="M21" s="80">
        <v>2.9</v>
      </c>
      <c r="N21" s="59">
        <f t="shared" ref="N21" si="8">J21*70+K21*75+L21*25+M21*45</f>
        <v>748</v>
      </c>
    </row>
    <row r="22" spans="1:14" s="11" customFormat="1" ht="16.899999999999999" customHeight="1">
      <c r="A22" s="74"/>
      <c r="B22" s="110"/>
      <c r="C22" s="77"/>
      <c r="D22" s="35" t="s">
        <v>117</v>
      </c>
      <c r="E22" s="30" t="s">
        <v>134</v>
      </c>
      <c r="F22" s="27" t="s">
        <v>116</v>
      </c>
      <c r="G22" s="111"/>
      <c r="H22" s="16" t="s">
        <v>188</v>
      </c>
      <c r="I22" s="106"/>
      <c r="J22" s="81"/>
      <c r="K22" s="81"/>
      <c r="L22" s="81"/>
      <c r="M22" s="81"/>
      <c r="N22" s="60"/>
    </row>
    <row r="23" spans="1:14" ht="49.9" customHeight="1">
      <c r="A23" s="73">
        <v>43388</v>
      </c>
      <c r="B23" s="75" t="s">
        <v>16</v>
      </c>
      <c r="C23" s="13" t="s">
        <v>141</v>
      </c>
      <c r="D23" s="24" t="s">
        <v>135</v>
      </c>
      <c r="E23" s="24" t="s">
        <v>118</v>
      </c>
      <c r="F23" s="25" t="s">
        <v>164</v>
      </c>
      <c r="G23" s="89" t="s">
        <v>15</v>
      </c>
      <c r="H23" s="15" t="s">
        <v>189</v>
      </c>
      <c r="I23" s="80"/>
      <c r="J23" s="80">
        <v>5.4</v>
      </c>
      <c r="K23" s="80">
        <v>2.5</v>
      </c>
      <c r="L23" s="80">
        <v>2.1</v>
      </c>
      <c r="M23" s="80">
        <v>2.9</v>
      </c>
      <c r="N23" s="59">
        <f t="shared" ref="N23" si="9">J23*70+K23*75+L23*25+M23*45</f>
        <v>748.5</v>
      </c>
    </row>
    <row r="24" spans="1:14" s="11" customFormat="1" ht="16.899999999999999" customHeight="1">
      <c r="A24" s="74"/>
      <c r="B24" s="76"/>
      <c r="C24" s="2" t="s">
        <v>29</v>
      </c>
      <c r="D24" s="30" t="s">
        <v>136</v>
      </c>
      <c r="E24" s="27" t="s">
        <v>119</v>
      </c>
      <c r="F24" s="28" t="s">
        <v>99</v>
      </c>
      <c r="G24" s="90"/>
      <c r="H24" s="16" t="s">
        <v>190</v>
      </c>
      <c r="I24" s="81"/>
      <c r="J24" s="81"/>
      <c r="K24" s="81"/>
      <c r="L24" s="81"/>
      <c r="M24" s="81"/>
      <c r="N24" s="60"/>
    </row>
    <row r="25" spans="1:14" ht="50.45" customHeight="1">
      <c r="A25" s="73">
        <v>43389</v>
      </c>
      <c r="B25" s="75" t="s">
        <v>17</v>
      </c>
      <c r="C25" s="77" t="s">
        <v>31</v>
      </c>
      <c r="D25" s="24" t="s">
        <v>178</v>
      </c>
      <c r="E25" s="24" t="s">
        <v>100</v>
      </c>
      <c r="F25" s="25" t="s">
        <v>165</v>
      </c>
      <c r="G25" s="78" t="s">
        <v>13</v>
      </c>
      <c r="H25" s="15" t="s">
        <v>205</v>
      </c>
      <c r="I25" s="80"/>
      <c r="J25" s="80">
        <v>5.5</v>
      </c>
      <c r="K25" s="80">
        <v>2.5</v>
      </c>
      <c r="L25" s="80">
        <v>2</v>
      </c>
      <c r="M25" s="80">
        <v>2.8</v>
      </c>
      <c r="N25" s="59">
        <f t="shared" ref="N25" si="10">J25*70+K25*75+L25*25+M25*45</f>
        <v>748.5</v>
      </c>
    </row>
    <row r="26" spans="1:14" s="11" customFormat="1" ht="16.149999999999999" customHeight="1">
      <c r="A26" s="74"/>
      <c r="B26" s="76"/>
      <c r="C26" s="77"/>
      <c r="D26" s="30" t="s">
        <v>59</v>
      </c>
      <c r="E26" s="30" t="s">
        <v>50</v>
      </c>
      <c r="F26" s="28" t="s">
        <v>58</v>
      </c>
      <c r="G26" s="79"/>
      <c r="H26" s="16" t="s">
        <v>206</v>
      </c>
      <c r="I26" s="81"/>
      <c r="J26" s="81"/>
      <c r="K26" s="81"/>
      <c r="L26" s="81"/>
      <c r="M26" s="81"/>
      <c r="N26" s="60"/>
    </row>
    <row r="27" spans="1:14" ht="49.9" customHeight="1">
      <c r="A27" s="61">
        <v>43390</v>
      </c>
      <c r="B27" s="63" t="s">
        <v>20</v>
      </c>
      <c r="C27" s="107" t="s">
        <v>143</v>
      </c>
      <c r="D27" s="31" t="s">
        <v>120</v>
      </c>
      <c r="E27" s="36" t="s">
        <v>60</v>
      </c>
      <c r="F27" s="31" t="s">
        <v>166</v>
      </c>
      <c r="G27" s="67" t="s">
        <v>10</v>
      </c>
      <c r="H27" s="17" t="s">
        <v>207</v>
      </c>
      <c r="I27" s="69"/>
      <c r="J27" s="71">
        <v>5.4</v>
      </c>
      <c r="K27" s="71">
        <v>2.5</v>
      </c>
      <c r="L27" s="71">
        <v>2.1</v>
      </c>
      <c r="M27" s="71">
        <v>2.9</v>
      </c>
      <c r="N27" s="47">
        <f t="shared" ref="N27" si="11">J27*70+K27*75+L27*25+M27*45</f>
        <v>748.5</v>
      </c>
    </row>
    <row r="28" spans="1:14" s="11" customFormat="1" ht="16.149999999999999" customHeight="1">
      <c r="A28" s="62"/>
      <c r="B28" s="64"/>
      <c r="C28" s="108"/>
      <c r="D28" s="33" t="s">
        <v>121</v>
      </c>
      <c r="E28" s="37" t="s">
        <v>61</v>
      </c>
      <c r="F28" s="32" t="s">
        <v>167</v>
      </c>
      <c r="G28" s="68"/>
      <c r="H28" s="22" t="s">
        <v>208</v>
      </c>
      <c r="I28" s="70"/>
      <c r="J28" s="72"/>
      <c r="K28" s="72"/>
      <c r="L28" s="72"/>
      <c r="M28" s="72"/>
      <c r="N28" s="48"/>
    </row>
    <row r="29" spans="1:14" ht="50.45" customHeight="1">
      <c r="A29" s="73">
        <v>43391</v>
      </c>
      <c r="B29" s="75" t="s">
        <v>11</v>
      </c>
      <c r="C29" s="77" t="s">
        <v>31</v>
      </c>
      <c r="D29" s="23" t="s">
        <v>63</v>
      </c>
      <c r="E29" s="25" t="s">
        <v>65</v>
      </c>
      <c r="F29" s="24" t="s">
        <v>101</v>
      </c>
      <c r="G29" s="92" t="s">
        <v>13</v>
      </c>
      <c r="H29" s="15" t="s">
        <v>192</v>
      </c>
      <c r="I29" s="80"/>
      <c r="J29" s="80">
        <v>5.4</v>
      </c>
      <c r="K29" s="80">
        <v>2.5</v>
      </c>
      <c r="L29" s="80">
        <v>2.2000000000000002</v>
      </c>
      <c r="M29" s="80">
        <v>2.8</v>
      </c>
      <c r="N29" s="59">
        <f t="shared" ref="N29" si="12">J29*70+K29*75+L29*25+M29*45</f>
        <v>746.5</v>
      </c>
    </row>
    <row r="30" spans="1:14" s="11" customFormat="1" ht="16.149999999999999" customHeight="1">
      <c r="A30" s="74"/>
      <c r="B30" s="91"/>
      <c r="C30" s="77"/>
      <c r="D30" s="26" t="s">
        <v>64</v>
      </c>
      <c r="E30" s="28" t="s">
        <v>66</v>
      </c>
      <c r="F30" s="27" t="s">
        <v>102</v>
      </c>
      <c r="G30" s="79"/>
      <c r="H30" s="16" t="s">
        <v>193</v>
      </c>
      <c r="I30" s="81"/>
      <c r="J30" s="81"/>
      <c r="K30" s="81"/>
      <c r="L30" s="81"/>
      <c r="M30" s="81"/>
      <c r="N30" s="60"/>
    </row>
    <row r="31" spans="1:14" ht="49.9" customHeight="1">
      <c r="A31" s="73">
        <v>43392</v>
      </c>
      <c r="B31" s="75" t="s">
        <v>12</v>
      </c>
      <c r="C31" s="77" t="s">
        <v>31</v>
      </c>
      <c r="D31" s="24" t="s">
        <v>168</v>
      </c>
      <c r="E31" s="24" t="s">
        <v>122</v>
      </c>
      <c r="F31" s="25" t="s">
        <v>67</v>
      </c>
      <c r="G31" s="92" t="s">
        <v>13</v>
      </c>
      <c r="H31" s="15" t="s">
        <v>194</v>
      </c>
      <c r="I31" s="105"/>
      <c r="J31" s="80">
        <v>5.5</v>
      </c>
      <c r="K31" s="80">
        <v>2.5</v>
      </c>
      <c r="L31" s="80">
        <v>2</v>
      </c>
      <c r="M31" s="80">
        <v>2.8</v>
      </c>
      <c r="N31" s="59">
        <f t="shared" ref="N31" si="13">J31*70+K31*75+L31*25+M31*45</f>
        <v>748.5</v>
      </c>
    </row>
    <row r="32" spans="1:14" s="11" customFormat="1" ht="16.899999999999999" customHeight="1">
      <c r="A32" s="74"/>
      <c r="B32" s="82"/>
      <c r="C32" s="77"/>
      <c r="D32" s="38" t="s">
        <v>46</v>
      </c>
      <c r="E32" s="27" t="s">
        <v>123</v>
      </c>
      <c r="F32" s="28" t="s">
        <v>68</v>
      </c>
      <c r="G32" s="79"/>
      <c r="H32" s="16" t="s">
        <v>195</v>
      </c>
      <c r="I32" s="106"/>
      <c r="J32" s="81"/>
      <c r="K32" s="81"/>
      <c r="L32" s="81"/>
      <c r="M32" s="81"/>
      <c r="N32" s="60"/>
    </row>
    <row r="33" spans="1:14" ht="50.45" customHeight="1">
      <c r="A33" s="73">
        <v>43395</v>
      </c>
      <c r="B33" s="75" t="s">
        <v>18</v>
      </c>
      <c r="C33" s="13" t="s">
        <v>142</v>
      </c>
      <c r="D33" s="23" t="s">
        <v>69</v>
      </c>
      <c r="E33" s="25" t="s">
        <v>71</v>
      </c>
      <c r="F33" s="25" t="s">
        <v>73</v>
      </c>
      <c r="G33" s="89" t="s">
        <v>15</v>
      </c>
      <c r="H33" s="15" t="s">
        <v>196</v>
      </c>
      <c r="I33" s="80"/>
      <c r="J33" s="80">
        <v>5.5</v>
      </c>
      <c r="K33" s="80">
        <v>2.4</v>
      </c>
      <c r="L33" s="80">
        <v>2</v>
      </c>
      <c r="M33" s="80">
        <v>3</v>
      </c>
      <c r="N33" s="59">
        <f t="shared" ref="N33" si="14">J33*70+K33*75+L33*25+M33*45</f>
        <v>750</v>
      </c>
    </row>
    <row r="34" spans="1:14" s="11" customFormat="1" ht="16.899999999999999" customHeight="1">
      <c r="A34" s="74"/>
      <c r="B34" s="76"/>
      <c r="C34" s="2" t="s">
        <v>29</v>
      </c>
      <c r="D34" s="26" t="s">
        <v>70</v>
      </c>
      <c r="E34" s="28" t="s">
        <v>72</v>
      </c>
      <c r="F34" s="28" t="s">
        <v>56</v>
      </c>
      <c r="G34" s="98"/>
      <c r="H34" s="16" t="s">
        <v>197</v>
      </c>
      <c r="I34" s="81"/>
      <c r="J34" s="81"/>
      <c r="K34" s="81"/>
      <c r="L34" s="81"/>
      <c r="M34" s="81"/>
      <c r="N34" s="60"/>
    </row>
    <row r="35" spans="1:14" ht="50.45" customHeight="1">
      <c r="A35" s="73">
        <v>43396</v>
      </c>
      <c r="B35" s="96" t="s">
        <v>19</v>
      </c>
      <c r="C35" s="77" t="s">
        <v>31</v>
      </c>
      <c r="D35" s="24" t="s">
        <v>169</v>
      </c>
      <c r="E35" s="25" t="s">
        <v>173</v>
      </c>
      <c r="F35" s="25" t="s">
        <v>74</v>
      </c>
      <c r="G35" s="92" t="s">
        <v>13</v>
      </c>
      <c r="H35" s="20" t="s">
        <v>209</v>
      </c>
      <c r="I35" s="97"/>
      <c r="J35" s="80">
        <v>5.5</v>
      </c>
      <c r="K35" s="80">
        <v>2.4</v>
      </c>
      <c r="L35" s="80">
        <v>2.2000000000000002</v>
      </c>
      <c r="M35" s="80">
        <v>2.8</v>
      </c>
      <c r="N35" s="59">
        <f t="shared" ref="N35" si="15">J35*70+K35*75+L35*25+M35*45</f>
        <v>746</v>
      </c>
    </row>
    <row r="36" spans="1:14" s="11" customFormat="1" ht="16.149999999999999" customHeight="1">
      <c r="A36" s="74"/>
      <c r="B36" s="76"/>
      <c r="C36" s="77"/>
      <c r="D36" s="39" t="s">
        <v>170</v>
      </c>
      <c r="E36" s="28" t="s">
        <v>75</v>
      </c>
      <c r="F36" s="28" t="s">
        <v>76</v>
      </c>
      <c r="G36" s="79"/>
      <c r="H36" s="21" t="s">
        <v>210</v>
      </c>
      <c r="I36" s="81"/>
      <c r="J36" s="81"/>
      <c r="K36" s="81"/>
      <c r="L36" s="81"/>
      <c r="M36" s="81"/>
      <c r="N36" s="60"/>
    </row>
    <row r="37" spans="1:14" ht="49.9" customHeight="1">
      <c r="A37" s="61">
        <v>43397</v>
      </c>
      <c r="B37" s="63" t="s">
        <v>20</v>
      </c>
      <c r="C37" s="95" t="s">
        <v>35</v>
      </c>
      <c r="D37" s="31" t="s">
        <v>216</v>
      </c>
      <c r="E37" s="36" t="s">
        <v>172</v>
      </c>
      <c r="F37" s="40" t="s">
        <v>124</v>
      </c>
      <c r="G37" s="67" t="s">
        <v>10</v>
      </c>
      <c r="H37" s="17" t="s">
        <v>211</v>
      </c>
      <c r="I37" s="69"/>
      <c r="J37" s="71">
        <v>5.4</v>
      </c>
      <c r="K37" s="71">
        <v>2.5</v>
      </c>
      <c r="L37" s="71">
        <v>2.2000000000000002</v>
      </c>
      <c r="M37" s="71">
        <v>2.8</v>
      </c>
      <c r="N37" s="47">
        <f t="shared" ref="N37" si="16">J37*70+K37*75+L37*25+M37*45</f>
        <v>746.5</v>
      </c>
    </row>
    <row r="38" spans="1:14" s="11" customFormat="1" ht="16.149999999999999" customHeight="1">
      <c r="A38" s="62"/>
      <c r="B38" s="64"/>
      <c r="C38" s="95"/>
      <c r="D38" s="41" t="s">
        <v>109</v>
      </c>
      <c r="E38" s="37" t="s">
        <v>77</v>
      </c>
      <c r="F38" s="33" t="s">
        <v>125</v>
      </c>
      <c r="G38" s="68"/>
      <c r="H38" s="22" t="s">
        <v>212</v>
      </c>
      <c r="I38" s="70"/>
      <c r="J38" s="72"/>
      <c r="K38" s="72"/>
      <c r="L38" s="72"/>
      <c r="M38" s="72"/>
      <c r="N38" s="48"/>
    </row>
    <row r="39" spans="1:14" ht="50.45" customHeight="1">
      <c r="A39" s="73">
        <v>43398</v>
      </c>
      <c r="B39" s="75" t="s">
        <v>11</v>
      </c>
      <c r="C39" s="77" t="s">
        <v>31</v>
      </c>
      <c r="D39" s="24" t="s">
        <v>156</v>
      </c>
      <c r="E39" s="25" t="s">
        <v>171</v>
      </c>
      <c r="F39" s="25" t="s">
        <v>174</v>
      </c>
      <c r="G39" s="92" t="s">
        <v>13</v>
      </c>
      <c r="H39" s="15" t="s">
        <v>198</v>
      </c>
      <c r="I39" s="80"/>
      <c r="J39" s="80">
        <v>5.5</v>
      </c>
      <c r="K39" s="80">
        <v>2.5</v>
      </c>
      <c r="L39" s="80">
        <v>2</v>
      </c>
      <c r="M39" s="80">
        <v>2.8</v>
      </c>
      <c r="N39" s="59">
        <f t="shared" ref="N39" si="17">J39*70+K39*75+L39*25+M39*45</f>
        <v>748.5</v>
      </c>
    </row>
    <row r="40" spans="1:14" s="11" customFormat="1" ht="16.149999999999999" customHeight="1">
      <c r="A40" s="74"/>
      <c r="B40" s="91"/>
      <c r="C40" s="77"/>
      <c r="D40" s="30" t="s">
        <v>157</v>
      </c>
      <c r="E40" s="28" t="s">
        <v>78</v>
      </c>
      <c r="F40" s="28" t="s">
        <v>79</v>
      </c>
      <c r="G40" s="79"/>
      <c r="H40" s="16" t="s">
        <v>199</v>
      </c>
      <c r="I40" s="81"/>
      <c r="J40" s="81"/>
      <c r="K40" s="81"/>
      <c r="L40" s="81"/>
      <c r="M40" s="81"/>
      <c r="N40" s="60"/>
    </row>
    <row r="41" spans="1:14" ht="50.45" customHeight="1">
      <c r="A41" s="73">
        <v>43399</v>
      </c>
      <c r="B41" s="75" t="s">
        <v>12</v>
      </c>
      <c r="C41" s="77" t="s">
        <v>31</v>
      </c>
      <c r="D41" s="24" t="s">
        <v>113</v>
      </c>
      <c r="E41" s="24" t="s">
        <v>104</v>
      </c>
      <c r="F41" s="25" t="s">
        <v>80</v>
      </c>
      <c r="G41" s="92" t="s">
        <v>13</v>
      </c>
      <c r="H41" s="19" t="s">
        <v>200</v>
      </c>
      <c r="I41" s="105" t="s">
        <v>128</v>
      </c>
      <c r="J41" s="80">
        <v>5.4</v>
      </c>
      <c r="K41" s="80">
        <v>2.5</v>
      </c>
      <c r="L41" s="80">
        <v>2.2000000000000002</v>
      </c>
      <c r="M41" s="80">
        <v>2.8</v>
      </c>
      <c r="N41" s="59">
        <f t="shared" ref="N41" si="18">J41*70+K41*75+L41*25+M41*45</f>
        <v>746.5</v>
      </c>
    </row>
    <row r="42" spans="1:14" s="11" customFormat="1" ht="16.899999999999999" customHeight="1">
      <c r="A42" s="74"/>
      <c r="B42" s="82"/>
      <c r="C42" s="77"/>
      <c r="D42" s="27" t="s">
        <v>41</v>
      </c>
      <c r="E42" s="27" t="s">
        <v>103</v>
      </c>
      <c r="F42" s="28" t="s">
        <v>81</v>
      </c>
      <c r="G42" s="79"/>
      <c r="H42" s="16" t="s">
        <v>89</v>
      </c>
      <c r="I42" s="106"/>
      <c r="J42" s="81"/>
      <c r="K42" s="81"/>
      <c r="L42" s="81"/>
      <c r="M42" s="81"/>
      <c r="N42" s="60"/>
    </row>
    <row r="43" spans="1:14" ht="49.9" customHeight="1">
      <c r="A43" s="73">
        <v>43402</v>
      </c>
      <c r="B43" s="75" t="s">
        <v>16</v>
      </c>
      <c r="C43" s="13" t="s">
        <v>144</v>
      </c>
      <c r="D43" s="23" t="s">
        <v>82</v>
      </c>
      <c r="E43" s="42" t="s">
        <v>95</v>
      </c>
      <c r="F43" s="24" t="s">
        <v>126</v>
      </c>
      <c r="G43" s="89" t="s">
        <v>15</v>
      </c>
      <c r="H43" s="20" t="s">
        <v>213</v>
      </c>
      <c r="I43" s="80"/>
      <c r="J43" s="80">
        <v>5.5</v>
      </c>
      <c r="K43" s="80">
        <v>2.4</v>
      </c>
      <c r="L43" s="80">
        <v>2.1</v>
      </c>
      <c r="M43" s="80">
        <v>2.9</v>
      </c>
      <c r="N43" s="59">
        <f t="shared" ref="N43" si="19">J43*70+K43*75+L43*25+M43*45</f>
        <v>748</v>
      </c>
    </row>
    <row r="44" spans="1:14" s="11" customFormat="1" ht="16.899999999999999" customHeight="1">
      <c r="A44" s="74"/>
      <c r="B44" s="76"/>
      <c r="C44" s="2" t="s">
        <v>29</v>
      </c>
      <c r="D44" s="26" t="s">
        <v>83</v>
      </c>
      <c r="E44" s="27" t="s">
        <v>96</v>
      </c>
      <c r="F44" s="27" t="s">
        <v>127</v>
      </c>
      <c r="G44" s="90"/>
      <c r="H44" s="21" t="s">
        <v>191</v>
      </c>
      <c r="I44" s="81"/>
      <c r="J44" s="81"/>
      <c r="K44" s="81"/>
      <c r="L44" s="81"/>
      <c r="M44" s="81"/>
      <c r="N44" s="60"/>
    </row>
    <row r="45" spans="1:14" ht="50.45" customHeight="1">
      <c r="A45" s="73">
        <v>43403</v>
      </c>
      <c r="B45" s="75" t="s">
        <v>17</v>
      </c>
      <c r="C45" s="77" t="s">
        <v>138</v>
      </c>
      <c r="D45" s="24" t="s">
        <v>175</v>
      </c>
      <c r="E45" s="25" t="s">
        <v>84</v>
      </c>
      <c r="F45" s="25" t="s">
        <v>86</v>
      </c>
      <c r="G45" s="78" t="s">
        <v>13</v>
      </c>
      <c r="H45" s="15" t="s">
        <v>201</v>
      </c>
      <c r="I45" s="80"/>
      <c r="J45" s="80">
        <v>5.4</v>
      </c>
      <c r="K45" s="80">
        <v>2.5</v>
      </c>
      <c r="L45" s="80">
        <v>2.2000000000000002</v>
      </c>
      <c r="M45" s="80">
        <v>2.8</v>
      </c>
      <c r="N45" s="59">
        <f t="shared" ref="N45" si="20">J45*70+K45*75+L45*25+M45*45</f>
        <v>746.5</v>
      </c>
    </row>
    <row r="46" spans="1:14" s="11" customFormat="1" ht="16.149999999999999" customHeight="1">
      <c r="A46" s="74"/>
      <c r="B46" s="76"/>
      <c r="C46" s="77"/>
      <c r="D46" s="30" t="s">
        <v>176</v>
      </c>
      <c r="E46" s="28" t="s">
        <v>85</v>
      </c>
      <c r="F46" s="28" t="s">
        <v>87</v>
      </c>
      <c r="G46" s="79"/>
      <c r="H46" s="16" t="s">
        <v>202</v>
      </c>
      <c r="I46" s="81"/>
      <c r="J46" s="81"/>
      <c r="K46" s="81"/>
      <c r="L46" s="81"/>
      <c r="M46" s="81"/>
      <c r="N46" s="60"/>
    </row>
    <row r="47" spans="1:14" ht="49.9" customHeight="1">
      <c r="A47" s="61">
        <v>43404</v>
      </c>
      <c r="B47" s="63" t="s">
        <v>20</v>
      </c>
      <c r="C47" s="65" t="s">
        <v>36</v>
      </c>
      <c r="D47" s="43" t="s">
        <v>129</v>
      </c>
      <c r="E47" s="36" t="s">
        <v>88</v>
      </c>
      <c r="F47" s="31" t="s">
        <v>131</v>
      </c>
      <c r="G47" s="67" t="s">
        <v>10</v>
      </c>
      <c r="H47" s="17" t="s">
        <v>214</v>
      </c>
      <c r="I47" s="69"/>
      <c r="J47" s="71">
        <v>5.4</v>
      </c>
      <c r="K47" s="71">
        <v>2.5</v>
      </c>
      <c r="L47" s="71">
        <v>2.2000000000000002</v>
      </c>
      <c r="M47" s="71">
        <v>2.8</v>
      </c>
      <c r="N47" s="47">
        <f t="shared" ref="N47" si="21">J47*70+K47*75+L47*25+M47*45</f>
        <v>746.5</v>
      </c>
    </row>
    <row r="48" spans="1:14" s="11" customFormat="1" ht="16.149999999999999" customHeight="1">
      <c r="A48" s="62"/>
      <c r="B48" s="64"/>
      <c r="C48" s="66"/>
      <c r="D48" s="44" t="s">
        <v>130</v>
      </c>
      <c r="E48" s="37" t="s">
        <v>217</v>
      </c>
      <c r="F48" s="33" t="s">
        <v>132</v>
      </c>
      <c r="G48" s="68"/>
      <c r="H48" s="22" t="s">
        <v>215</v>
      </c>
      <c r="I48" s="70"/>
      <c r="J48" s="72"/>
      <c r="K48" s="72"/>
      <c r="L48" s="72"/>
      <c r="M48" s="72"/>
      <c r="N48" s="48"/>
    </row>
    <row r="49" spans="1:14" ht="30" customHeight="1">
      <c r="A49" s="49" t="s">
        <v>30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  <row r="50" spans="1:14" ht="30" customHeight="1">
      <c r="A50" s="52" t="s">
        <v>25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4"/>
    </row>
    <row r="51" spans="1:14" ht="30" customHeight="1">
      <c r="A51" s="55" t="s">
        <v>112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4"/>
    </row>
    <row r="52" spans="1:14" ht="30" customHeight="1" thickBot="1">
      <c r="A52" s="56" t="s">
        <v>26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8"/>
    </row>
    <row r="53" spans="1:14" ht="28.5" thickTop="1"/>
  </sheetData>
  <mergeCells count="224">
    <mergeCell ref="N21:N22"/>
    <mergeCell ref="K27:K28"/>
    <mergeCell ref="L27:L28"/>
    <mergeCell ref="M27:M28"/>
    <mergeCell ref="N27:N28"/>
    <mergeCell ref="N25:N26"/>
    <mergeCell ref="A29:A30"/>
    <mergeCell ref="B29:B30"/>
    <mergeCell ref="C29:C30"/>
    <mergeCell ref="G29:G30"/>
    <mergeCell ref="I29:I30"/>
    <mergeCell ref="J29:J30"/>
    <mergeCell ref="K29:K30"/>
    <mergeCell ref="L29:L30"/>
    <mergeCell ref="M29:M30"/>
    <mergeCell ref="A25:A26"/>
    <mergeCell ref="B25:B26"/>
    <mergeCell ref="C25:C26"/>
    <mergeCell ref="G25:G26"/>
    <mergeCell ref="I25:I26"/>
    <mergeCell ref="J25:J26"/>
    <mergeCell ref="K25:K26"/>
    <mergeCell ref="L25:L26"/>
    <mergeCell ref="M25:M26"/>
    <mergeCell ref="G33:G34"/>
    <mergeCell ref="I33:I34"/>
    <mergeCell ref="J33:J34"/>
    <mergeCell ref="K33:K34"/>
    <mergeCell ref="L33:L34"/>
    <mergeCell ref="M33:M34"/>
    <mergeCell ref="N33:N34"/>
    <mergeCell ref="A27:A28"/>
    <mergeCell ref="B27:B28"/>
    <mergeCell ref="C27:C28"/>
    <mergeCell ref="G27:G28"/>
    <mergeCell ref="I27:I28"/>
    <mergeCell ref="J27:J28"/>
    <mergeCell ref="N29:N30"/>
    <mergeCell ref="N31:N32"/>
    <mergeCell ref="A31:A32"/>
    <mergeCell ref="B31:B32"/>
    <mergeCell ref="C31:C32"/>
    <mergeCell ref="G31:G32"/>
    <mergeCell ref="I31:I32"/>
    <mergeCell ref="J31:J32"/>
    <mergeCell ref="K31:K32"/>
    <mergeCell ref="L31:L32"/>
    <mergeCell ref="M31:M32"/>
    <mergeCell ref="B23:B24"/>
    <mergeCell ref="I23:I24"/>
    <mergeCell ref="J23:J24"/>
    <mergeCell ref="K23:K24"/>
    <mergeCell ref="G23:G24"/>
    <mergeCell ref="G13:G14"/>
    <mergeCell ref="B11:B12"/>
    <mergeCell ref="L11:L12"/>
    <mergeCell ref="M11:M12"/>
    <mergeCell ref="L13:L14"/>
    <mergeCell ref="M13:M14"/>
    <mergeCell ref="J13:J14"/>
    <mergeCell ref="L23:L24"/>
    <mergeCell ref="M23:M24"/>
    <mergeCell ref="C21:C22"/>
    <mergeCell ref="G21:G22"/>
    <mergeCell ref="I21:I22"/>
    <mergeCell ref="B21:B22"/>
    <mergeCell ref="J21:J22"/>
    <mergeCell ref="K21:K22"/>
    <mergeCell ref="L21:L22"/>
    <mergeCell ref="M21:M22"/>
    <mergeCell ref="N9:N10"/>
    <mergeCell ref="N11:N12"/>
    <mergeCell ref="C19:C20"/>
    <mergeCell ref="N3:N4"/>
    <mergeCell ref="N13:N14"/>
    <mergeCell ref="N15:N16"/>
    <mergeCell ref="N5:N6"/>
    <mergeCell ref="L9:L10"/>
    <mergeCell ref="M9:M10"/>
    <mergeCell ref="L3:L4"/>
    <mergeCell ref="L15:L16"/>
    <mergeCell ref="M15:M16"/>
    <mergeCell ref="L5:L6"/>
    <mergeCell ref="M5:M6"/>
    <mergeCell ref="J9:J10"/>
    <mergeCell ref="C17:N18"/>
    <mergeCell ref="C15:C16"/>
    <mergeCell ref="I15:I16"/>
    <mergeCell ref="K15:K16"/>
    <mergeCell ref="K13:K14"/>
    <mergeCell ref="G11:G12"/>
    <mergeCell ref="I11:I12"/>
    <mergeCell ref="J11:J12"/>
    <mergeCell ref="A19:A20"/>
    <mergeCell ref="B19:B20"/>
    <mergeCell ref="G19:G20"/>
    <mergeCell ref="I19:I20"/>
    <mergeCell ref="J19:J20"/>
    <mergeCell ref="K19:K20"/>
    <mergeCell ref="A49:N49"/>
    <mergeCell ref="M35:M36"/>
    <mergeCell ref="N35:N36"/>
    <mergeCell ref="A37:A38"/>
    <mergeCell ref="B37:B38"/>
    <mergeCell ref="C37:C38"/>
    <mergeCell ref="G37:G38"/>
    <mergeCell ref="I37:I38"/>
    <mergeCell ref="J37:J38"/>
    <mergeCell ref="K37:K38"/>
    <mergeCell ref="L37:L38"/>
    <mergeCell ref="M37:M38"/>
    <mergeCell ref="N37:N38"/>
    <mergeCell ref="B35:B36"/>
    <mergeCell ref="C35:C36"/>
    <mergeCell ref="G35:G36"/>
    <mergeCell ref="I35:I36"/>
    <mergeCell ref="J35:J36"/>
    <mergeCell ref="A50:N50"/>
    <mergeCell ref="J3:J4"/>
    <mergeCell ref="I3:I4"/>
    <mergeCell ref="B13:B14"/>
    <mergeCell ref="N19:N20"/>
    <mergeCell ref="K9:K10"/>
    <mergeCell ref="K11:K12"/>
    <mergeCell ref="K3:K4"/>
    <mergeCell ref="K7:K8"/>
    <mergeCell ref="N23:N24"/>
    <mergeCell ref="A23:A24"/>
    <mergeCell ref="C11:C12"/>
    <mergeCell ref="J15:J16"/>
    <mergeCell ref="A7:A8"/>
    <mergeCell ref="B7:B8"/>
    <mergeCell ref="A3:A4"/>
    <mergeCell ref="B3:B4"/>
    <mergeCell ref="A17:A18"/>
    <mergeCell ref="B17:B18"/>
    <mergeCell ref="L19:L20"/>
    <mergeCell ref="M19:M20"/>
    <mergeCell ref="A21:A22"/>
    <mergeCell ref="A15:A16"/>
    <mergeCell ref="A9:A10"/>
    <mergeCell ref="B9:B10"/>
    <mergeCell ref="C9:C10"/>
    <mergeCell ref="G9:G10"/>
    <mergeCell ref="I9:I10"/>
    <mergeCell ref="G3:G4"/>
    <mergeCell ref="A13:A14"/>
    <mergeCell ref="I13:I14"/>
    <mergeCell ref="B15:B16"/>
    <mergeCell ref="G15:G16"/>
    <mergeCell ref="A11:A12"/>
    <mergeCell ref="A51:N51"/>
    <mergeCell ref="A52:N52"/>
    <mergeCell ref="A33:A34"/>
    <mergeCell ref="B33:B34"/>
    <mergeCell ref="A35:A36"/>
    <mergeCell ref="K35:K36"/>
    <mergeCell ref="L35:L36"/>
    <mergeCell ref="A1:N1"/>
    <mergeCell ref="E2:F2"/>
    <mergeCell ref="A5:A6"/>
    <mergeCell ref="B5:B6"/>
    <mergeCell ref="C5:C6"/>
    <mergeCell ref="G5:G6"/>
    <mergeCell ref="I5:I6"/>
    <mergeCell ref="N7:N8"/>
    <mergeCell ref="C7:C8"/>
    <mergeCell ref="G7:G8"/>
    <mergeCell ref="I7:I8"/>
    <mergeCell ref="J7:J8"/>
    <mergeCell ref="L7:L8"/>
    <mergeCell ref="M7:M8"/>
    <mergeCell ref="J5:J6"/>
    <mergeCell ref="K5:K6"/>
    <mergeCell ref="M3:M4"/>
    <mergeCell ref="K39:K40"/>
    <mergeCell ref="L39:L40"/>
    <mergeCell ref="M39:M40"/>
    <mergeCell ref="N39:N40"/>
    <mergeCell ref="A41:A42"/>
    <mergeCell ref="B41:B42"/>
    <mergeCell ref="C41:C42"/>
    <mergeCell ref="G41:G42"/>
    <mergeCell ref="I41:I42"/>
    <mergeCell ref="J41:J42"/>
    <mergeCell ref="K41:K42"/>
    <mergeCell ref="L41:L42"/>
    <mergeCell ref="M41:M42"/>
    <mergeCell ref="N41:N42"/>
    <mergeCell ref="A39:A40"/>
    <mergeCell ref="B39:B40"/>
    <mergeCell ref="C39:C40"/>
    <mergeCell ref="G39:G40"/>
    <mergeCell ref="I39:I40"/>
    <mergeCell ref="J39:J40"/>
    <mergeCell ref="A43:A44"/>
    <mergeCell ref="B43:B44"/>
    <mergeCell ref="G43:G44"/>
    <mergeCell ref="I43:I44"/>
    <mergeCell ref="J43:J44"/>
    <mergeCell ref="K43:K44"/>
    <mergeCell ref="L43:L44"/>
    <mergeCell ref="M43:M44"/>
    <mergeCell ref="N43:N44"/>
    <mergeCell ref="N45:N46"/>
    <mergeCell ref="A47:A48"/>
    <mergeCell ref="B47:B48"/>
    <mergeCell ref="C47:C48"/>
    <mergeCell ref="G47:G48"/>
    <mergeCell ref="I47:I48"/>
    <mergeCell ref="J47:J48"/>
    <mergeCell ref="K47:K48"/>
    <mergeCell ref="L47:L48"/>
    <mergeCell ref="M47:M48"/>
    <mergeCell ref="N47:N48"/>
    <mergeCell ref="A45:A46"/>
    <mergeCell ref="B45:B46"/>
    <mergeCell ref="C45:C46"/>
    <mergeCell ref="G45:G46"/>
    <mergeCell ref="I45:I46"/>
    <mergeCell ref="J45:J46"/>
    <mergeCell ref="K45:K46"/>
    <mergeCell ref="L45:L46"/>
    <mergeCell ref="M45:M46"/>
  </mergeCells>
  <phoneticPr fontId="4" type="noConversion"/>
  <printOptions horizontalCentered="1" verticalCentered="1"/>
  <pageMargins left="0" right="0" top="0" bottom="0" header="0" footer="0"/>
  <pageSetup paperSize="9" scale="4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</vt:i4>
      </vt:variant>
    </vt:vector>
  </HeadingPairs>
  <TitlesOfParts>
    <vt:vector size="6" baseType="lpstr">
      <vt:lpstr>審菜單版</vt:lpstr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2018-10-01T00:19:06Z</cp:lastPrinted>
  <dcterms:created xsi:type="dcterms:W3CDTF">2014-06-13T00:11:56Z</dcterms:created>
  <dcterms:modified xsi:type="dcterms:W3CDTF">2018-10-01T00:19:08Z</dcterms:modified>
</cp:coreProperties>
</file>