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Sheet1!$A$1:$O$47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43" i="1"/>
  <c r="O33"/>
  <c r="O41" l="1"/>
  <c r="O39"/>
  <c r="O7"/>
  <c r="O5"/>
  <c r="O11" l="1"/>
  <c r="O13"/>
  <c r="O15"/>
  <c r="O17"/>
  <c r="O19"/>
  <c r="O21"/>
  <c r="O23"/>
  <c r="O25"/>
  <c r="O27"/>
  <c r="O29"/>
  <c r="O31"/>
  <c r="O35"/>
  <c r="O37"/>
  <c r="O9"/>
  <c r="O3"/>
</calcChain>
</file>

<file path=xl/sharedStrings.xml><?xml version="1.0" encoding="utf-8"?>
<sst xmlns="http://schemas.openxmlformats.org/spreadsheetml/2006/main" count="253" uniqueCount="217">
  <si>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</si>
  <si>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</si>
  <si>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</si>
  <si>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</si>
  <si>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</si>
  <si>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</si>
  <si>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</si>
  <si>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</si>
  <si>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</si>
  <si>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</si>
  <si>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7" type="noConversion"/>
  </si>
  <si>
    <t>四</t>
    <phoneticPr fontId="7" type="noConversion"/>
  </si>
  <si>
    <t>五</t>
    <phoneticPr fontId="7" type="noConversion"/>
  </si>
  <si>
    <t>有機
蔬菜</t>
    <phoneticPr fontId="7" type="noConversion"/>
  </si>
  <si>
    <t>若遇當日食材缺貨,會以新鮮食品代替,敬請見諒!</t>
    <phoneticPr fontId="7" type="noConversion"/>
  </si>
  <si>
    <t>全穀
根莖(份)</t>
    <phoneticPr fontId="7" type="noConversion"/>
  </si>
  <si>
    <t>豆魚
肉蛋(份)</t>
    <phoneticPr fontId="7" type="noConversion"/>
  </si>
  <si>
    <t xml:space="preserve">地址:桃園市平鎮區平東路659巷111號  </t>
    <phoneticPr fontId="7" type="noConversion"/>
  </si>
  <si>
    <t>松晟訂購服務電話 (03) 4 6 0 2 6 2 6</t>
    <phoneticPr fontId="7" type="noConversion"/>
  </si>
  <si>
    <t>其他</t>
    <phoneticPr fontId="7" type="noConversion"/>
  </si>
  <si>
    <t>吉園圃蔬菜</t>
    <phoneticPr fontId="7" type="noConversion"/>
  </si>
  <si>
    <t>一</t>
    <phoneticPr fontId="7" type="noConversion"/>
  </si>
  <si>
    <t>二</t>
    <phoneticPr fontId="7" type="noConversion"/>
  </si>
  <si>
    <t>有機
蔬菜</t>
    <phoneticPr fontId="7" type="noConversion"/>
  </si>
  <si>
    <t>四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</si>
  <si>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</si>
  <si>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</si>
  <si>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</si>
  <si>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</si>
  <si>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五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</si>
  <si>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</si>
  <si>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</si>
  <si>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</si>
  <si>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</si>
  <si>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雞排/滷</t>
    <phoneticPr fontId="7" type="noConversion"/>
  </si>
  <si>
    <t>蔬食日</t>
  </si>
  <si>
    <t>蛋/蒸</t>
    <phoneticPr fontId="7" type="noConversion"/>
  </si>
  <si>
    <t>水果
(份)</t>
  </si>
  <si>
    <t>南瓜.冬粉/炒</t>
    <phoneticPr fontId="7" type="noConversion"/>
  </si>
  <si>
    <t>回饋水果</t>
    <phoneticPr fontId="7" type="noConversion"/>
  </si>
  <si>
    <t>蔥.菜脯.蛋/炒</t>
    <phoneticPr fontId="7" type="noConversion"/>
  </si>
  <si>
    <t>里肌排骨</t>
    <phoneticPr fontId="7" type="noConversion"/>
  </si>
  <si>
    <t>蘿蔔.香菇/煮</t>
    <phoneticPr fontId="7" type="noConversion"/>
  </si>
  <si>
    <t>白菜.木耳.時蔬/滷</t>
    <phoneticPr fontId="7" type="noConversion"/>
  </si>
  <si>
    <t>花椰菜/炒</t>
    <phoneticPr fontId="7" type="noConversion"/>
  </si>
  <si>
    <t>蘿蔔.絞肉/炒</t>
    <phoneticPr fontId="7" type="noConversion"/>
  </si>
  <si>
    <t>雞丁.咖哩.時蔬/煮</t>
    <phoneticPr fontId="7" type="noConversion"/>
  </si>
  <si>
    <t>蛋/蒸</t>
    <phoneticPr fontId="7" type="noConversion"/>
  </si>
  <si>
    <t>非基改豆腐.素絞肉.紅蘿蔔/燒</t>
    <phoneticPr fontId="7" type="noConversion"/>
  </si>
  <si>
    <t>非基改玉米粒.絞肉/炒</t>
    <phoneticPr fontId="7" type="noConversion"/>
  </si>
  <si>
    <t>咖哩.馬鈴薯.紅蘿蔔/煮</t>
    <phoneticPr fontId="7" type="noConversion"/>
  </si>
  <si>
    <t>魚丁/燒</t>
    <phoneticPr fontId="7" type="noConversion"/>
  </si>
  <si>
    <t>非基改干片.絞肉/炒</t>
    <phoneticPr fontId="7" type="noConversion"/>
  </si>
  <si>
    <t>三色豆.蛋/炒</t>
    <phoneticPr fontId="7" type="noConversion"/>
  </si>
  <si>
    <t>香酥鮮枝排</t>
    <phoneticPr fontId="7" type="noConversion"/>
  </si>
  <si>
    <t>花枝排/炸</t>
    <phoneticPr fontId="7" type="noConversion"/>
  </si>
  <si>
    <t>黃瓜.鮮菇/炒</t>
    <phoneticPr fontId="7" type="noConversion"/>
  </si>
  <si>
    <t>馬鈴薯.絞肉/煮</t>
    <phoneticPr fontId="7" type="noConversion"/>
  </si>
  <si>
    <t>糖醋黑干</t>
    <phoneticPr fontId="7" type="noConversion"/>
  </si>
  <si>
    <t>豬肉片.紅蘿蔔.洋蔥/炒</t>
  </si>
  <si>
    <t>非基改黑豆干/煮</t>
    <phoneticPr fontId="7" type="noConversion"/>
  </si>
  <si>
    <t>海帶四分干</t>
    <phoneticPr fontId="7" type="noConversion"/>
  </si>
  <si>
    <t>海帶.非基改四分干/煮</t>
    <phoneticPr fontId="7" type="noConversion"/>
  </si>
  <si>
    <t>三色豆.絞肉/炒</t>
    <phoneticPr fontId="7" type="noConversion"/>
  </si>
  <si>
    <t>馬鈴薯.肉丁/燉</t>
    <phoneticPr fontId="7" type="noConversion"/>
  </si>
  <si>
    <t>白菜.木耳.時蔬/滷</t>
    <phoneticPr fontId="7" type="noConversion"/>
  </si>
  <si>
    <t>鮮筍.絞肉/炒</t>
    <phoneticPr fontId="7" type="noConversion"/>
  </si>
  <si>
    <t>麻油瓜.雞丁/煮</t>
    <phoneticPr fontId="7" type="noConversion"/>
  </si>
  <si>
    <t>非基改干丁.絞肉/炒</t>
    <phoneticPr fontId="7" type="noConversion"/>
  </si>
  <si>
    <t>非基改干丁.絞肉/炒</t>
    <phoneticPr fontId="7" type="noConversion"/>
  </si>
  <si>
    <t>蘿蔔.蛋/炒</t>
    <phoneticPr fontId="7" type="noConversion"/>
  </si>
  <si>
    <t>糖醋咕咾肉</t>
    <phoneticPr fontId="7" type="noConversion"/>
  </si>
  <si>
    <t>咕咾肉/溜</t>
    <phoneticPr fontId="7" type="noConversion"/>
  </si>
  <si>
    <t>非基改豆皮.白菜/炒</t>
    <phoneticPr fontId="7" type="noConversion"/>
  </si>
  <si>
    <t>碎瓜.絞肉.非基改玉米粒/炒</t>
    <phoneticPr fontId="7" type="noConversion"/>
  </si>
  <si>
    <t>黃瓜.丸片/炒</t>
    <phoneticPr fontId="7" type="noConversion"/>
  </si>
  <si>
    <t>鮮筍.絞肉/炒</t>
    <phoneticPr fontId="7" type="noConversion"/>
  </si>
  <si>
    <t>花椰杏鮑菇</t>
    <phoneticPr fontId="7" type="noConversion"/>
  </si>
  <si>
    <t>花椰菜.杏鮑菇/炒</t>
    <phoneticPr fontId="7" type="noConversion"/>
  </si>
  <si>
    <t>紅燒雞丁</t>
    <phoneticPr fontId="7" type="noConversion"/>
  </si>
  <si>
    <t>雞丁/燒</t>
    <phoneticPr fontId="7" type="noConversion"/>
  </si>
  <si>
    <t>香滷雞腿</t>
    <phoneticPr fontId="7" type="noConversion"/>
  </si>
  <si>
    <t>雞腿/滷</t>
    <phoneticPr fontId="7" type="noConversion"/>
  </si>
  <si>
    <t>蒲瓜.鮮菇/炒</t>
    <phoneticPr fontId="7" type="noConversion"/>
  </si>
  <si>
    <t>南瓜粉絲</t>
    <phoneticPr fontId="7" type="noConversion"/>
  </si>
  <si>
    <t>筍香扣肉</t>
    <phoneticPr fontId="7" type="noConversion"/>
  </si>
  <si>
    <t>筍干.肉丁/燉</t>
    <phoneticPr fontId="7" type="noConversion"/>
  </si>
  <si>
    <t>蘿蔔.玉米筍/炒</t>
  </si>
  <si>
    <t>水鯊魚丁/燒</t>
    <phoneticPr fontId="7" type="noConversion"/>
  </si>
  <si>
    <t>敏豆.絞肉/炒</t>
    <phoneticPr fontId="7" type="noConversion"/>
  </si>
  <si>
    <t>蕃茄豆腐蛋</t>
    <phoneticPr fontId="7" type="noConversion"/>
  </si>
  <si>
    <t>蕃茄.非基改豆腐.蛋/煮</t>
    <phoneticPr fontId="7" type="noConversion"/>
  </si>
  <si>
    <t>豬肉片.紅蘿蔔.洋蔥/炒</t>
    <phoneticPr fontId="7" type="noConversion"/>
  </si>
  <si>
    <t>芝麻包</t>
    <phoneticPr fontId="7" type="noConversion"/>
  </si>
  <si>
    <t>芝麻包/蒸</t>
    <phoneticPr fontId="7" type="noConversion"/>
  </si>
  <si>
    <t>綠豆芽.紅蘿蔔.木耳/炒</t>
    <phoneticPr fontId="7" type="noConversion"/>
  </si>
  <si>
    <t>非基改豆腐.洋蔥.紅蘿蔔/燒</t>
    <phoneticPr fontId="7" type="noConversion"/>
  </si>
  <si>
    <t>里肌排/燒</t>
    <phoneticPr fontId="7" type="noConversion"/>
  </si>
  <si>
    <t>培根.非基改玉米/炒</t>
    <phoneticPr fontId="7" type="noConversion"/>
  </si>
  <si>
    <t>西芹什錦</t>
    <phoneticPr fontId="7" type="noConversion"/>
  </si>
  <si>
    <t>西洋芹.木耳.蘿蔔/炒</t>
    <phoneticPr fontId="7" type="noConversion"/>
  </si>
  <si>
    <t>花枝肉捲</t>
    <phoneticPr fontId="7" type="noConversion"/>
  </si>
  <si>
    <t>花枝捲/燒</t>
    <phoneticPr fontId="7" type="noConversion"/>
  </si>
  <si>
    <t>椒鹽魚塊*3</t>
    <phoneticPr fontId="7" type="noConversion"/>
  </si>
  <si>
    <t>魚塊/炸</t>
    <phoneticPr fontId="7" type="noConversion"/>
  </si>
  <si>
    <t>海結甜條</t>
    <phoneticPr fontId="7" type="noConversion"/>
  </si>
  <si>
    <t>海結.甜條/煮</t>
    <phoneticPr fontId="7" type="noConversion"/>
  </si>
  <si>
    <t>客家米粉</t>
    <phoneticPr fontId="7" type="noConversion"/>
  </si>
  <si>
    <t>醬香炒飯</t>
    <phoneticPr fontId="7" type="noConversion"/>
  </si>
  <si>
    <t>肉絲炒麵</t>
    <phoneticPr fontId="7" type="noConversion"/>
  </si>
  <si>
    <t>黃金炒飯</t>
    <phoneticPr fontId="7" type="noConversion"/>
  </si>
  <si>
    <t>肉丁/燒.雞排/炸</t>
    <phoneticPr fontId="7" type="noConversion"/>
  </si>
  <si>
    <t>糙米飯</t>
    <phoneticPr fontId="7" type="noConversion"/>
  </si>
  <si>
    <t>小米飯</t>
    <phoneticPr fontId="7" type="noConversion"/>
  </si>
  <si>
    <t>紫米飯</t>
    <phoneticPr fontId="7" type="noConversion"/>
  </si>
  <si>
    <t>地瓜飯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</si>
  <si>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</si>
  <si>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</si>
  <si>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</si>
  <si>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</si>
  <si>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香Q白飯</t>
    <phoneticPr fontId="7" type="noConversion"/>
  </si>
  <si>
    <t>香Q白飯</t>
  </si>
  <si>
    <t>香Q白飯</t>
    <phoneticPr fontId="7" type="noConversion"/>
  </si>
  <si>
    <t>香Q白飯</t>
    <phoneticPr fontId="7" type="noConversion"/>
  </si>
  <si>
    <t>玉米洋芋湯</t>
    <phoneticPr fontId="7" type="noConversion"/>
  </si>
  <si>
    <t>非基改玉米粒.馬鈴薯</t>
    <phoneticPr fontId="7" type="noConversion"/>
  </si>
  <si>
    <t>福菜肉片湯</t>
    <phoneticPr fontId="7" type="noConversion"/>
  </si>
  <si>
    <t>福菜.肉片</t>
    <phoneticPr fontId="7" type="noConversion"/>
  </si>
  <si>
    <t>地瓜芋圓湯</t>
    <phoneticPr fontId="7" type="noConversion"/>
  </si>
  <si>
    <t>地瓜.芋圓</t>
    <phoneticPr fontId="7" type="noConversion"/>
  </si>
  <si>
    <t>冬瓜菇菇湯</t>
    <phoneticPr fontId="7" type="noConversion"/>
  </si>
  <si>
    <t>冬瓜.鮮菇</t>
    <phoneticPr fontId="7" type="noConversion"/>
  </si>
  <si>
    <t>海帶結</t>
    <phoneticPr fontId="7" type="noConversion"/>
  </si>
  <si>
    <t>木耳.蛋</t>
    <phoneticPr fontId="7" type="noConversion"/>
  </si>
  <si>
    <t>蕃茄肉片湯</t>
    <phoneticPr fontId="7" type="noConversion"/>
  </si>
  <si>
    <t>蕃茄.肉片.洋蔥</t>
    <phoneticPr fontId="7" type="noConversion"/>
  </si>
  <si>
    <t>紅豆湯</t>
    <phoneticPr fontId="7" type="noConversion"/>
  </si>
  <si>
    <t>紅豆</t>
    <phoneticPr fontId="7" type="noConversion"/>
  </si>
  <si>
    <t>蘿蔔排骨湯</t>
    <phoneticPr fontId="7" type="noConversion"/>
  </si>
  <si>
    <t>蘿蔔.排骨</t>
    <phoneticPr fontId="7" type="noConversion"/>
  </si>
  <si>
    <t>時蔬</t>
    <phoneticPr fontId="7" type="noConversion"/>
  </si>
  <si>
    <t>玉米雞茸湯</t>
    <phoneticPr fontId="7" type="noConversion"/>
  </si>
  <si>
    <t>非基改玉米粒.蛋</t>
    <phoneticPr fontId="7" type="noConversion"/>
  </si>
  <si>
    <t>海芽鮮菇湯</t>
    <phoneticPr fontId="7" type="noConversion"/>
  </si>
  <si>
    <t>海芽.鮮菇</t>
    <phoneticPr fontId="7" type="noConversion"/>
  </si>
  <si>
    <t>芋香西米露</t>
    <phoneticPr fontId="7" type="noConversion"/>
  </si>
  <si>
    <t>芋丁.西米露</t>
    <phoneticPr fontId="7" type="noConversion"/>
  </si>
  <si>
    <t>味噌小魚湯</t>
    <phoneticPr fontId="7" type="noConversion"/>
  </si>
  <si>
    <t>味噌.小魚乾</t>
    <phoneticPr fontId="7" type="noConversion"/>
  </si>
  <si>
    <t>時蔬.蛋</t>
    <phoneticPr fontId="7" type="noConversion"/>
  </si>
  <si>
    <t>時蔬.排骨</t>
    <phoneticPr fontId="7" type="noConversion"/>
  </si>
  <si>
    <t>三絲蛋花湯</t>
    <phoneticPr fontId="7" type="noConversion"/>
  </si>
  <si>
    <t>蛋.木耳.蘿蔔</t>
    <phoneticPr fontId="7" type="noConversion"/>
  </si>
  <si>
    <t>蘿蔔.非基改玉米粒</t>
    <phoneticPr fontId="7" type="noConversion"/>
  </si>
  <si>
    <t>鮮筍肉片湯</t>
    <phoneticPr fontId="7" type="noConversion"/>
  </si>
  <si>
    <t>鮮筍.肉片</t>
    <phoneticPr fontId="7" type="noConversion"/>
  </si>
  <si>
    <t>綠豆湯</t>
    <phoneticPr fontId="7" type="noConversion"/>
  </si>
  <si>
    <t>綠豆</t>
    <phoneticPr fontId="7" type="noConversion"/>
  </si>
  <si>
    <t>豆沙包</t>
    <phoneticPr fontId="7" type="noConversion"/>
  </si>
  <si>
    <t>豆沙包/蒸</t>
    <phoneticPr fontId="7" type="noConversion"/>
  </si>
  <si>
    <t>咖哩雞</t>
    <phoneticPr fontId="7" type="noConversion"/>
  </si>
  <si>
    <t>紅燒豆腐</t>
    <phoneticPr fontId="7" type="noConversion"/>
  </si>
  <si>
    <t>瓜仔雞</t>
    <phoneticPr fontId="7" type="noConversion"/>
  </si>
  <si>
    <t>時蔬排骨湯</t>
    <phoneticPr fontId="7" type="noConversion"/>
  </si>
  <si>
    <t>鮮蔬蛋花湯</t>
    <phoneticPr fontId="7" type="noConversion"/>
  </si>
  <si>
    <t>什錦蔬菜湯</t>
    <phoneticPr fontId="7" type="noConversion"/>
  </si>
  <si>
    <t>木耳蛋花湯</t>
    <phoneticPr fontId="7" type="noConversion"/>
  </si>
  <si>
    <t>海結鮮湯</t>
    <phoneticPr fontId="7" type="noConversion"/>
  </si>
  <si>
    <t>蘿蔔玉米湯</t>
    <phoneticPr fontId="7" type="noConversion"/>
  </si>
  <si>
    <t>刈薯.絞肉/煮</t>
    <phoneticPr fontId="7" type="noConversion"/>
  </si>
  <si>
    <t>蛋/滷</t>
    <phoneticPr fontId="7" type="noConversion"/>
  </si>
  <si>
    <t>冬瓜.鮮菇/煮</t>
    <phoneticPr fontId="7" type="noConversion"/>
  </si>
  <si>
    <t>馬鈴薯.杏鮑菇/煮</t>
    <phoneticPr fontId="7" type="noConversion"/>
  </si>
  <si>
    <t>高麗菜.肉片/炒</t>
    <phoneticPr fontId="7" type="noConversion"/>
  </si>
  <si>
    <t>刈薯肉丁(Q)</t>
    <phoneticPr fontId="7" type="noConversion"/>
  </si>
  <si>
    <t>五香滷蛋(Q)</t>
    <phoneticPr fontId="7" type="noConversion"/>
  </si>
  <si>
    <t>鮮嫩蒸蛋(S)</t>
    <phoneticPr fontId="7" type="noConversion"/>
  </si>
  <si>
    <t>蘿蔔肉丁(Q)</t>
    <phoneticPr fontId="7" type="noConversion"/>
  </si>
  <si>
    <t>蔥燒魚丁(S)</t>
    <phoneticPr fontId="7" type="noConversion"/>
  </si>
  <si>
    <t>白菜滷(Q)</t>
    <phoneticPr fontId="7" type="noConversion"/>
  </si>
  <si>
    <t>馬鈴薯燉肉(Q)</t>
    <phoneticPr fontId="7" type="noConversion"/>
  </si>
  <si>
    <t>鮮筍肉絲(Q)</t>
    <phoneticPr fontId="7" type="noConversion"/>
  </si>
  <si>
    <t>玉米肉茸(Q)</t>
    <phoneticPr fontId="7" type="noConversion"/>
  </si>
  <si>
    <t>香蔥菜脯蛋(Q)</t>
    <phoneticPr fontId="7" type="noConversion"/>
  </si>
  <si>
    <t>蒲瓜珍菇(Q)</t>
    <phoneticPr fontId="7" type="noConversion"/>
  </si>
  <si>
    <t>椰香咖哩(Q)</t>
    <phoneticPr fontId="7" type="noConversion"/>
  </si>
  <si>
    <t>干片肉絲(Q)</t>
    <phoneticPr fontId="7" type="noConversion"/>
  </si>
  <si>
    <t>三色燴蛋(Q)</t>
    <phoneticPr fontId="7" type="noConversion"/>
  </si>
  <si>
    <t>五香滷肉燥(Q)</t>
    <phoneticPr fontId="7" type="noConversion"/>
  </si>
  <si>
    <t>冬瓜珍菇(Q)</t>
    <phoneticPr fontId="7" type="noConversion"/>
  </si>
  <si>
    <t>蘿蔔玉米筍(Q)</t>
    <phoneticPr fontId="7" type="noConversion"/>
  </si>
  <si>
    <t>高麗肉片(Q)</t>
    <phoneticPr fontId="7" type="noConversion"/>
  </si>
  <si>
    <t>季節
時蔬     (Q)</t>
    <phoneticPr fontId="7" type="noConversion"/>
  </si>
  <si>
    <t>季節
時蔬     (Q)</t>
    <phoneticPr fontId="7" type="noConversion"/>
  </si>
  <si>
    <t>黃瓜珍菇(Q)</t>
    <phoneticPr fontId="7" type="noConversion"/>
  </si>
  <si>
    <t>紅燒洋芋(Q)</t>
    <phoneticPr fontId="7" type="noConversion"/>
  </si>
  <si>
    <t>鮮肉四色(Q)</t>
    <phoneticPr fontId="7" type="noConversion"/>
  </si>
  <si>
    <t>鮮蔬燒肉(Q)</t>
    <phoneticPr fontId="7" type="noConversion"/>
  </si>
  <si>
    <t>蘿蔔肉燥(Q)</t>
    <phoneticPr fontId="7" type="noConversion"/>
  </si>
  <si>
    <t>醋溜鮮蔬魚丁(Q)</t>
    <phoneticPr fontId="7" type="noConversion"/>
  </si>
  <si>
    <t>敏豆肉茸(Q)</t>
    <phoneticPr fontId="7" type="noConversion"/>
  </si>
  <si>
    <t>沙茶肉片(Q)</t>
    <phoneticPr fontId="7" type="noConversion"/>
  </si>
  <si>
    <t>什錦銀芽(Q)</t>
    <phoneticPr fontId="7" type="noConversion"/>
  </si>
  <si>
    <t>白菜滷(Q)</t>
    <phoneticPr fontId="7" type="noConversion"/>
  </si>
  <si>
    <t>香滷雞排(S)</t>
    <phoneticPr fontId="7" type="noConversion"/>
  </si>
  <si>
    <t>鮮筍肉絲(Q)</t>
    <phoneticPr fontId="7" type="noConversion"/>
  </si>
  <si>
    <t>培根玉米(S)</t>
    <phoneticPr fontId="7" type="noConversion"/>
  </si>
  <si>
    <t>干丁肉醬(Q)</t>
    <phoneticPr fontId="7" type="noConversion"/>
  </si>
  <si>
    <t>紅蘿蔔炒蛋(Q)</t>
    <phoneticPr fontId="7" type="noConversion"/>
  </si>
  <si>
    <t>豆皮白菜(Q)</t>
    <phoneticPr fontId="7" type="noConversion"/>
  </si>
  <si>
    <t>洋芋杏鮑菇(Q)</t>
    <phoneticPr fontId="7" type="noConversion"/>
  </si>
  <si>
    <t>蘿蔔香菇(Q)</t>
    <phoneticPr fontId="7" type="noConversion"/>
  </si>
  <si>
    <t>紅燒豬肉丁(Q)    /麥香雞排</t>
    <phoneticPr fontId="7" type="noConversion"/>
  </si>
  <si>
    <t>瓜子肉(Q)</t>
    <phoneticPr fontId="7" type="noConversion"/>
  </si>
  <si>
    <t>翠炒花椰(Q)</t>
    <phoneticPr fontId="7" type="noConversion"/>
  </si>
  <si>
    <t>什錦黃瓜(Q)</t>
    <phoneticPr fontId="7" type="noConversion"/>
  </si>
  <si>
    <t>蔥燒肉片(Q)</t>
    <phoneticPr fontId="7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</si>
</sst>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5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66FF"/>
      <name val="標楷體"/>
      <family val="4"/>
      <charset val="136"/>
    </font>
    <font>
      <b/>
      <sz val="16"/>
      <color rgb="FF006600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sz val="10"/>
      <color theme="5" tint="-0.499984740745262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b/>
      <sz val="30"/>
      <color rgb="FF0066FF"/>
      <name val="標楷體"/>
      <family val="4"/>
      <charset val="136"/>
    </font>
    <font>
      <b/>
      <sz val="30"/>
      <color rgb="FFFF00FF"/>
      <name val="標楷體"/>
      <family val="4"/>
      <charset val="136"/>
    </font>
    <font>
      <b/>
      <sz val="36"/>
      <color theme="5" tint="-0.499984740745262"/>
      <name val="標楷體"/>
      <family val="4"/>
      <charset val="136"/>
    </font>
    <font>
      <sz val="11"/>
      <color rgb="FF3333CC"/>
      <name val="標楷體"/>
      <family val="4"/>
      <charset val="136"/>
    </font>
    <font>
      <b/>
      <sz val="30"/>
      <color rgb="FF3333CC"/>
      <name val="微軟正黑體"/>
      <family val="2"/>
      <charset val="136"/>
    </font>
    <font>
      <b/>
      <sz val="18"/>
      <color theme="5" tint="-0.499984740745262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theme="5" tint="-0.499984740745262"/>
      <name val="標楷體"/>
      <family val="4"/>
      <charset val="136"/>
    </font>
    <font>
      <b/>
      <sz val="30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30"/>
      <color rgb="FFFF0000"/>
      <name val="微軟正黑體"/>
      <family val="2"/>
      <charset val="136"/>
    </font>
    <font>
      <sz val="11"/>
      <color rgb="FFFF0000"/>
      <name val="標楷體"/>
      <family val="4"/>
      <charset val="136"/>
    </font>
    <font>
      <b/>
      <sz val="28"/>
      <color rgb="FFFF00FF"/>
      <name val="標楷體"/>
      <family val="4"/>
      <charset val="136"/>
    </font>
    <font>
      <b/>
      <sz val="28"/>
      <color rgb="FFFF0000"/>
      <name val="標楷體"/>
      <family val="4"/>
      <charset val="136"/>
    </font>
    <font>
      <b/>
      <sz val="28"/>
      <color theme="5" tint="-0.499984740745262"/>
      <name val="標楷體"/>
      <family val="4"/>
      <charset val="136"/>
    </font>
    <font>
      <b/>
      <sz val="26"/>
      <color rgb="FF0066FF"/>
      <name val="標楷體"/>
      <family val="4"/>
      <charset val="136"/>
    </font>
    <font>
      <b/>
      <sz val="26"/>
      <color theme="5" tint="-0.499984740745262"/>
      <name val="標楷體"/>
      <family val="4"/>
      <charset val="136"/>
    </font>
    <font>
      <b/>
      <sz val="26"/>
      <color rgb="FFFF00FF"/>
      <name val="標楷體"/>
      <family val="4"/>
      <charset val="136"/>
    </font>
    <font>
      <b/>
      <sz val="26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/>
      <bottom/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rgb="FFFF33CC"/>
      </right>
      <top/>
      <bottom style="medium">
        <color indexed="64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8" fillId="0" borderId="5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6" fillId="0" borderId="11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11" xfId="1" applyNumberFormat="1" applyFont="1" applyFill="1" applyBorder="1">
      <alignment vertical="center"/>
    </xf>
    <xf numFmtId="177" fontId="16" fillId="0" borderId="18" xfId="1" applyNumberFormat="1" applyFont="1" applyFill="1" applyBorder="1" applyAlignment="1">
      <alignment horizontal="center" vertical="center" wrapText="1" shrinkToFit="1"/>
    </xf>
    <xf numFmtId="0" fontId="18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2" fillId="0" borderId="6" xfId="1" applyFont="1" applyFill="1" applyBorder="1" applyAlignment="1">
      <alignment horizontal="center" vertical="center" shrinkToFit="1"/>
    </xf>
    <xf numFmtId="0" fontId="33" fillId="0" borderId="7" xfId="1" applyFont="1" applyFill="1" applyBorder="1" applyAlignment="1">
      <alignment horizontal="center" vertical="center" shrinkToFit="1"/>
    </xf>
    <xf numFmtId="0" fontId="37" fillId="2" borderId="3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0" fontId="23" fillId="0" borderId="15" xfId="1" applyFont="1" applyFill="1" applyBorder="1" applyAlignment="1">
      <alignment horizontal="center" vertical="center"/>
    </xf>
    <xf numFmtId="0" fontId="20" fillId="0" borderId="15" xfId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0" fontId="21" fillId="0" borderId="15" xfId="1" applyFont="1" applyFill="1" applyBorder="1" applyAlignment="1">
      <alignment horizontal="center" vertical="center"/>
    </xf>
    <xf numFmtId="176" fontId="27" fillId="0" borderId="15" xfId="1" applyNumberFormat="1" applyFont="1" applyFill="1" applyBorder="1" applyAlignment="1">
      <alignment horizontal="center" vertical="center" wrapText="1" shrinkToFit="1"/>
    </xf>
    <xf numFmtId="176" fontId="16" fillId="0" borderId="15" xfId="1" applyNumberFormat="1" applyFont="1" applyFill="1" applyBorder="1" applyAlignment="1">
      <alignment horizontal="center" vertical="center" wrapText="1" shrinkToFit="1"/>
    </xf>
    <xf numFmtId="176" fontId="16" fillId="0" borderId="24" xfId="1" applyNumberFormat="1" applyFont="1" applyFill="1" applyBorder="1" applyAlignment="1">
      <alignment horizontal="center" vertical="center" wrapText="1" shrinkToFit="1"/>
    </xf>
    <xf numFmtId="0" fontId="33" fillId="3" borderId="7" xfId="1" applyFont="1" applyFill="1" applyBorder="1" applyAlignment="1">
      <alignment horizontal="center" vertical="center" shrinkToFit="1"/>
    </xf>
    <xf numFmtId="0" fontId="32" fillId="3" borderId="6" xfId="1" applyFont="1" applyFill="1" applyBorder="1" applyAlignment="1">
      <alignment horizontal="center" vertical="center" shrinkToFit="1"/>
    </xf>
    <xf numFmtId="0" fontId="39" fillId="0" borderId="1" xfId="1" applyFont="1" applyFill="1" applyBorder="1" applyAlignment="1">
      <alignment horizontal="center" vertical="center"/>
    </xf>
    <xf numFmtId="0" fontId="40" fillId="0" borderId="5" xfId="1" applyFont="1" applyFill="1" applyBorder="1" applyAlignment="1">
      <alignment horizontal="center" vertical="center"/>
    </xf>
    <xf numFmtId="0" fontId="41" fillId="0" borderId="7" xfId="1" applyFont="1" applyFill="1" applyBorder="1" applyAlignment="1">
      <alignment horizontal="center" vertical="center" shrinkToFit="1"/>
    </xf>
    <xf numFmtId="0" fontId="42" fillId="0" borderId="6" xfId="1" applyFont="1" applyFill="1" applyBorder="1" applyAlignment="1">
      <alignment horizontal="center" vertical="center" shrinkToFit="1"/>
    </xf>
    <xf numFmtId="0" fontId="43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horizontal="center" vertical="center"/>
    </xf>
    <xf numFmtId="0" fontId="48" fillId="0" borderId="1" xfId="1" applyFont="1" applyFill="1" applyBorder="1" applyAlignment="1">
      <alignment horizontal="center" vertical="center"/>
    </xf>
    <xf numFmtId="0" fontId="49" fillId="0" borderId="1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7" fontId="17" fillId="0" borderId="13" xfId="0" applyNumberFormat="1" applyFont="1" applyFill="1" applyBorder="1" applyAlignment="1">
      <alignment horizontal="center" vertical="center"/>
    </xf>
    <xf numFmtId="177" fontId="17" fillId="0" borderId="12" xfId="0" applyNumberFormat="1" applyFont="1" applyFill="1" applyBorder="1" applyAlignment="1">
      <alignment horizontal="center" vertical="center"/>
    </xf>
    <xf numFmtId="178" fontId="36" fillId="0" borderId="8" xfId="1" applyNumberFormat="1" applyFont="1" applyFill="1" applyBorder="1" applyAlignment="1">
      <alignment horizontal="center" vertical="center"/>
    </xf>
    <xf numFmtId="178" fontId="36" fillId="0" borderId="10" xfId="1" applyNumberFormat="1" applyFont="1" applyFill="1" applyBorder="1" applyAlignment="1">
      <alignment horizontal="center" vertical="center"/>
    </xf>
    <xf numFmtId="179" fontId="36" fillId="0" borderId="4" xfId="1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28" fillId="0" borderId="3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/>
    </xf>
    <xf numFmtId="176" fontId="38" fillId="0" borderId="22" xfId="1" applyNumberFormat="1" applyFont="1" applyFill="1" applyBorder="1" applyAlignment="1">
      <alignment horizontal="center" vertical="center" wrapText="1"/>
    </xf>
    <xf numFmtId="176" fontId="38" fillId="0" borderId="23" xfId="1" applyNumberFormat="1" applyFont="1" applyFill="1" applyBorder="1" applyAlignment="1">
      <alignment horizontal="center" vertical="center" wrapText="1"/>
    </xf>
    <xf numFmtId="179" fontId="36" fillId="0" borderId="5" xfId="1" applyNumberFormat="1" applyFont="1" applyFill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36" fillId="0" borderId="5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176" fontId="34" fillId="0" borderId="22" xfId="1" applyNumberFormat="1" applyFont="1" applyFill="1" applyBorder="1" applyAlignment="1">
      <alignment horizontal="center" vertical="center" wrapText="1"/>
    </xf>
    <xf numFmtId="176" fontId="34" fillId="0" borderId="23" xfId="1" applyNumberFormat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FFCC"/>
      <color rgb="FF3333CC"/>
      <color rgb="FF9933FF"/>
      <color rgb="FF006666"/>
      <color rgb="FF006600"/>
      <color rgb="FFFF6600"/>
      <color rgb="FFFF00FF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179531</xdr:rowOff>
    </xdr:from>
    <xdr:to>
      <xdr:col>4</xdr:col>
      <xdr:colOff>1698625</xdr:colOff>
      <xdr:row>0</xdr:row>
      <xdr:rowOff>1409700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26" y="179531"/>
          <a:ext cx="6883399" cy="1230169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190501</xdr:colOff>
      <xdr:row>0</xdr:row>
      <xdr:rowOff>850900</xdr:rowOff>
    </xdr:from>
    <xdr:to>
      <xdr:col>14</xdr:col>
      <xdr:colOff>190501</xdr:colOff>
      <xdr:row>0</xdr:row>
      <xdr:rowOff>1279525</xdr:rowOff>
    </xdr:to>
    <xdr:sp macro="" textlink="">
      <xdr:nvSpPr>
        <xdr:cNvPr id="9" name="文字方塊 8"/>
        <xdr:cNvSpPr txBox="1"/>
      </xdr:nvSpPr>
      <xdr:spPr>
        <a:xfrm>
          <a:off x="12928601" y="850900"/>
          <a:ext cx="2044700" cy="4286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1828800</xdr:colOff>
      <xdr:row>0</xdr:row>
      <xdr:rowOff>709410</xdr:rowOff>
    </xdr:from>
    <xdr:ext cx="3644900" cy="692497"/>
    <xdr:sp macro="" textlink="">
      <xdr:nvSpPr>
        <xdr:cNvPr id="11" name="矩形 10"/>
        <xdr:cNvSpPr/>
      </xdr:nvSpPr>
      <xdr:spPr>
        <a:xfrm>
          <a:off x="9474200" y="709410"/>
          <a:ext cx="36449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5</xdr:col>
      <xdr:colOff>1892300</xdr:colOff>
      <xdr:row>0</xdr:row>
      <xdr:rowOff>111125</xdr:rowOff>
    </xdr:from>
    <xdr:ext cx="2519467" cy="625812"/>
    <xdr:sp macro="" textlink="">
      <xdr:nvSpPr>
        <xdr:cNvPr id="6" name="矩形 5"/>
        <xdr:cNvSpPr/>
      </xdr:nvSpPr>
      <xdr:spPr>
        <a:xfrm>
          <a:off x="9537700" y="111125"/>
          <a:ext cx="251946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12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50800</xdr:colOff>
      <xdr:row>10</xdr:row>
      <xdr:rowOff>266700</xdr:rowOff>
    </xdr:from>
    <xdr:to>
      <xdr:col>1</xdr:col>
      <xdr:colOff>457200</xdr:colOff>
      <xdr:row>11</xdr:row>
      <xdr:rowOff>25400</xdr:rowOff>
    </xdr:to>
    <xdr:sp macro="" textlink="">
      <xdr:nvSpPr>
        <xdr:cNvPr id="7" name="橢圓 6"/>
        <xdr:cNvSpPr/>
      </xdr:nvSpPr>
      <xdr:spPr>
        <a:xfrm>
          <a:off x="647700" y="11811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2</xdr:row>
      <xdr:rowOff>279400</xdr:rowOff>
    </xdr:from>
    <xdr:to>
      <xdr:col>1</xdr:col>
      <xdr:colOff>457200</xdr:colOff>
      <xdr:row>3</xdr:row>
      <xdr:rowOff>25400</xdr:rowOff>
    </xdr:to>
    <xdr:sp macro="" textlink="">
      <xdr:nvSpPr>
        <xdr:cNvPr id="15" name="橢圓 14"/>
        <xdr:cNvSpPr/>
      </xdr:nvSpPr>
      <xdr:spPr>
        <a:xfrm>
          <a:off x="647700" y="82169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12</xdr:row>
      <xdr:rowOff>279400</xdr:rowOff>
    </xdr:from>
    <xdr:to>
      <xdr:col>1</xdr:col>
      <xdr:colOff>444500</xdr:colOff>
      <xdr:row>13</xdr:row>
      <xdr:rowOff>25400</xdr:rowOff>
    </xdr:to>
    <xdr:sp macro="" textlink="">
      <xdr:nvSpPr>
        <xdr:cNvPr id="16" name="橢圓 15"/>
        <xdr:cNvSpPr/>
      </xdr:nvSpPr>
      <xdr:spPr>
        <a:xfrm>
          <a:off x="635000" y="12712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16</xdr:row>
      <xdr:rowOff>241300</xdr:rowOff>
    </xdr:from>
    <xdr:to>
      <xdr:col>1</xdr:col>
      <xdr:colOff>431800</xdr:colOff>
      <xdr:row>17</xdr:row>
      <xdr:rowOff>0</xdr:rowOff>
    </xdr:to>
    <xdr:sp macro="" textlink="">
      <xdr:nvSpPr>
        <xdr:cNvPr id="18" name="橢圓 17"/>
        <xdr:cNvSpPr/>
      </xdr:nvSpPr>
      <xdr:spPr>
        <a:xfrm>
          <a:off x="622300" y="14478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20</xdr:row>
      <xdr:rowOff>266700</xdr:rowOff>
    </xdr:from>
    <xdr:to>
      <xdr:col>1</xdr:col>
      <xdr:colOff>444500</xdr:colOff>
      <xdr:row>21</xdr:row>
      <xdr:rowOff>25400</xdr:rowOff>
    </xdr:to>
    <xdr:sp macro="" textlink="">
      <xdr:nvSpPr>
        <xdr:cNvPr id="19" name="橢圓 18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22</xdr:row>
      <xdr:rowOff>279400</xdr:rowOff>
    </xdr:from>
    <xdr:to>
      <xdr:col>1</xdr:col>
      <xdr:colOff>444500</xdr:colOff>
      <xdr:row>23</xdr:row>
      <xdr:rowOff>25400</xdr:rowOff>
    </xdr:to>
    <xdr:sp macro="" textlink="">
      <xdr:nvSpPr>
        <xdr:cNvPr id="20" name="橢圓 19"/>
        <xdr:cNvSpPr/>
      </xdr:nvSpPr>
      <xdr:spPr>
        <a:xfrm>
          <a:off x="635000" y="17183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292100</xdr:rowOff>
    </xdr:from>
    <xdr:to>
      <xdr:col>1</xdr:col>
      <xdr:colOff>444500</xdr:colOff>
      <xdr:row>31</xdr:row>
      <xdr:rowOff>50800</xdr:rowOff>
    </xdr:to>
    <xdr:sp macro="" textlink="">
      <xdr:nvSpPr>
        <xdr:cNvPr id="21" name="橢圓 20"/>
        <xdr:cNvSpPr/>
      </xdr:nvSpPr>
      <xdr:spPr>
        <a:xfrm>
          <a:off x="635000" y="20764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26</xdr:row>
      <xdr:rowOff>279400</xdr:rowOff>
    </xdr:from>
    <xdr:to>
      <xdr:col>1</xdr:col>
      <xdr:colOff>444500</xdr:colOff>
      <xdr:row>27</xdr:row>
      <xdr:rowOff>38100</xdr:rowOff>
    </xdr:to>
    <xdr:sp macro="" textlink="">
      <xdr:nvSpPr>
        <xdr:cNvPr id="22" name="橢圓 21"/>
        <xdr:cNvSpPr/>
      </xdr:nvSpPr>
      <xdr:spPr>
        <a:xfrm>
          <a:off x="635000" y="18961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8</xdr:row>
      <xdr:rowOff>254000</xdr:rowOff>
    </xdr:from>
    <xdr:to>
      <xdr:col>1</xdr:col>
      <xdr:colOff>444500</xdr:colOff>
      <xdr:row>8</xdr:row>
      <xdr:rowOff>647700</xdr:rowOff>
    </xdr:to>
    <xdr:sp macro="" textlink="">
      <xdr:nvSpPr>
        <xdr:cNvPr id="28" name="橢圓 27"/>
        <xdr:cNvSpPr/>
      </xdr:nvSpPr>
      <xdr:spPr>
        <a:xfrm>
          <a:off x="635000" y="10896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14</xdr:row>
      <xdr:rowOff>228600</xdr:rowOff>
    </xdr:from>
    <xdr:to>
      <xdr:col>1</xdr:col>
      <xdr:colOff>457200</xdr:colOff>
      <xdr:row>14</xdr:row>
      <xdr:rowOff>622300</xdr:rowOff>
    </xdr:to>
    <xdr:sp macro="" textlink="">
      <xdr:nvSpPr>
        <xdr:cNvPr id="29" name="橢圓 28"/>
        <xdr:cNvSpPr/>
      </xdr:nvSpPr>
      <xdr:spPr>
        <a:xfrm>
          <a:off x="647700" y="13563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18</xdr:row>
      <xdr:rowOff>279400</xdr:rowOff>
    </xdr:from>
    <xdr:to>
      <xdr:col>1</xdr:col>
      <xdr:colOff>431800</xdr:colOff>
      <xdr:row>19</xdr:row>
      <xdr:rowOff>25400</xdr:rowOff>
    </xdr:to>
    <xdr:sp macro="" textlink="">
      <xdr:nvSpPr>
        <xdr:cNvPr id="30" name="橢圓 29"/>
        <xdr:cNvSpPr/>
      </xdr:nvSpPr>
      <xdr:spPr>
        <a:xfrm>
          <a:off x="622300" y="15405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24</xdr:row>
      <xdr:rowOff>266700</xdr:rowOff>
    </xdr:from>
    <xdr:to>
      <xdr:col>1</xdr:col>
      <xdr:colOff>444500</xdr:colOff>
      <xdr:row>25</xdr:row>
      <xdr:rowOff>12700</xdr:rowOff>
    </xdr:to>
    <xdr:sp macro="" textlink="">
      <xdr:nvSpPr>
        <xdr:cNvPr id="31" name="橢圓 30"/>
        <xdr:cNvSpPr/>
      </xdr:nvSpPr>
      <xdr:spPr>
        <a:xfrm>
          <a:off x="635000" y="18059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28</xdr:row>
      <xdr:rowOff>266700</xdr:rowOff>
    </xdr:from>
    <xdr:to>
      <xdr:col>1</xdr:col>
      <xdr:colOff>444500</xdr:colOff>
      <xdr:row>29</xdr:row>
      <xdr:rowOff>5080</xdr:rowOff>
    </xdr:to>
    <xdr:sp macro="" textlink="">
      <xdr:nvSpPr>
        <xdr:cNvPr id="32" name="橢圓 31"/>
        <xdr:cNvSpPr/>
      </xdr:nvSpPr>
      <xdr:spPr>
        <a:xfrm>
          <a:off x="622300" y="15595600"/>
          <a:ext cx="419100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36</xdr:row>
      <xdr:rowOff>279400</xdr:rowOff>
    </xdr:from>
    <xdr:to>
      <xdr:col>1</xdr:col>
      <xdr:colOff>444500</xdr:colOff>
      <xdr:row>37</xdr:row>
      <xdr:rowOff>38100</xdr:rowOff>
    </xdr:to>
    <xdr:sp macro="" textlink="">
      <xdr:nvSpPr>
        <xdr:cNvPr id="34" name="橢圓 33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34</xdr:row>
      <xdr:rowOff>266700</xdr:rowOff>
    </xdr:from>
    <xdr:to>
      <xdr:col>1</xdr:col>
      <xdr:colOff>444500</xdr:colOff>
      <xdr:row>35</xdr:row>
      <xdr:rowOff>12700</xdr:rowOff>
    </xdr:to>
    <xdr:sp macro="" textlink="">
      <xdr:nvSpPr>
        <xdr:cNvPr id="35" name="橢圓 34"/>
        <xdr:cNvSpPr/>
      </xdr:nvSpPr>
      <xdr:spPr>
        <a:xfrm>
          <a:off x="635000" y="15379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4</xdr:col>
      <xdr:colOff>1841500</xdr:colOff>
      <xdr:row>0</xdr:row>
      <xdr:rowOff>419100</xdr:rowOff>
    </xdr:from>
    <xdr:ext cx="2527300" cy="692497"/>
    <xdr:sp macro="" textlink="">
      <xdr:nvSpPr>
        <xdr:cNvPr id="26" name="矩形 25"/>
        <xdr:cNvSpPr/>
      </xdr:nvSpPr>
      <xdr:spPr>
        <a:xfrm>
          <a:off x="7137400" y="419100"/>
          <a:ext cx="25273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中年級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5</xdr:col>
      <xdr:colOff>152400</xdr:colOff>
      <xdr:row>41</xdr:row>
      <xdr:rowOff>177800</xdr:rowOff>
    </xdr:from>
    <xdr:to>
      <xdr:col>5</xdr:col>
      <xdr:colOff>2159000</xdr:colOff>
      <xdr:row>44</xdr:row>
      <xdr:rowOff>76563</xdr:rowOff>
    </xdr:to>
    <xdr:sp macro="" textlink="">
      <xdr:nvSpPr>
        <xdr:cNvPr id="27" name="橢圓 26"/>
        <xdr:cNvSpPr/>
      </xdr:nvSpPr>
      <xdr:spPr>
        <a:xfrm>
          <a:off x="7797800" y="20116800"/>
          <a:ext cx="200660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1143000</xdr:colOff>
      <xdr:row>44</xdr:row>
      <xdr:rowOff>254000</xdr:rowOff>
    </xdr:from>
    <xdr:to>
      <xdr:col>11</xdr:col>
      <xdr:colOff>12700</xdr:colOff>
      <xdr:row>46</xdr:row>
      <xdr:rowOff>266700</xdr:rowOff>
    </xdr:to>
    <xdr:sp macro="" textlink="">
      <xdr:nvSpPr>
        <xdr:cNvPr id="33" name="流程圖: 程序 32"/>
        <xdr:cNvSpPr/>
      </xdr:nvSpPr>
      <xdr:spPr>
        <a:xfrm>
          <a:off x="11531600" y="22225000"/>
          <a:ext cx="2413000" cy="850900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  <xdr:twoCellAnchor>
    <xdr:from>
      <xdr:col>1</xdr:col>
      <xdr:colOff>12700</xdr:colOff>
      <xdr:row>6</xdr:row>
      <xdr:rowOff>254000</xdr:rowOff>
    </xdr:from>
    <xdr:to>
      <xdr:col>1</xdr:col>
      <xdr:colOff>419100</xdr:colOff>
      <xdr:row>7</xdr:row>
      <xdr:rowOff>12700</xdr:rowOff>
    </xdr:to>
    <xdr:sp macro="" textlink="">
      <xdr:nvSpPr>
        <xdr:cNvPr id="37" name="橢圓 36"/>
        <xdr:cNvSpPr/>
      </xdr:nvSpPr>
      <xdr:spPr>
        <a:xfrm>
          <a:off x="609600" y="3060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4</xdr:row>
      <xdr:rowOff>254000</xdr:rowOff>
    </xdr:from>
    <xdr:to>
      <xdr:col>1</xdr:col>
      <xdr:colOff>431800</xdr:colOff>
      <xdr:row>5</xdr:row>
      <xdr:rowOff>0</xdr:rowOff>
    </xdr:to>
    <xdr:sp macro="" textlink="">
      <xdr:nvSpPr>
        <xdr:cNvPr id="38" name="橢圓 37"/>
        <xdr:cNvSpPr/>
      </xdr:nvSpPr>
      <xdr:spPr>
        <a:xfrm>
          <a:off x="622300" y="2171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292100</xdr:rowOff>
    </xdr:from>
    <xdr:to>
      <xdr:col>1</xdr:col>
      <xdr:colOff>444500</xdr:colOff>
      <xdr:row>41</xdr:row>
      <xdr:rowOff>50800</xdr:rowOff>
    </xdr:to>
    <xdr:sp macro="" textlink="">
      <xdr:nvSpPr>
        <xdr:cNvPr id="39" name="橢圓 38"/>
        <xdr:cNvSpPr/>
      </xdr:nvSpPr>
      <xdr:spPr>
        <a:xfrm>
          <a:off x="635000" y="169418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38</xdr:row>
      <xdr:rowOff>457200</xdr:rowOff>
    </xdr:from>
    <xdr:to>
      <xdr:col>1</xdr:col>
      <xdr:colOff>431800</xdr:colOff>
      <xdr:row>38</xdr:row>
      <xdr:rowOff>863600</xdr:rowOff>
    </xdr:to>
    <xdr:sp macro="" textlink="">
      <xdr:nvSpPr>
        <xdr:cNvPr id="40" name="橢圓 39"/>
        <xdr:cNvSpPr/>
      </xdr:nvSpPr>
      <xdr:spPr>
        <a:xfrm>
          <a:off x="622300" y="15786100"/>
          <a:ext cx="406400" cy="406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279400</xdr:rowOff>
    </xdr:from>
    <xdr:to>
      <xdr:col>1</xdr:col>
      <xdr:colOff>444500</xdr:colOff>
      <xdr:row>33</xdr:row>
      <xdr:rowOff>25400</xdr:rowOff>
    </xdr:to>
    <xdr:sp macro="" textlink="">
      <xdr:nvSpPr>
        <xdr:cNvPr id="41" name="橢圓 40"/>
        <xdr:cNvSpPr/>
      </xdr:nvSpPr>
      <xdr:spPr>
        <a:xfrm>
          <a:off x="635000" y="111633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279400</xdr:rowOff>
    </xdr:from>
    <xdr:to>
      <xdr:col>1</xdr:col>
      <xdr:colOff>444500</xdr:colOff>
      <xdr:row>43</xdr:row>
      <xdr:rowOff>25400</xdr:rowOff>
    </xdr:to>
    <xdr:sp macro="" textlink="">
      <xdr:nvSpPr>
        <xdr:cNvPr id="42" name="橢圓 41"/>
        <xdr:cNvSpPr/>
      </xdr:nvSpPr>
      <xdr:spPr>
        <a:xfrm>
          <a:off x="635000" y="15595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101600</xdr:colOff>
      <xdr:row>7</xdr:row>
      <xdr:rowOff>241300</xdr:rowOff>
    </xdr:from>
    <xdr:to>
      <xdr:col>5</xdr:col>
      <xdr:colOff>2108200</xdr:colOff>
      <xdr:row>10</xdr:row>
      <xdr:rowOff>63863</xdr:rowOff>
    </xdr:to>
    <xdr:sp macro="" textlink="">
      <xdr:nvSpPr>
        <xdr:cNvPr id="36" name="橢圓 35"/>
        <xdr:cNvSpPr/>
      </xdr:nvSpPr>
      <xdr:spPr>
        <a:xfrm>
          <a:off x="7747000" y="4610100"/>
          <a:ext cx="2006600" cy="9782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177800</xdr:colOff>
      <xdr:row>38</xdr:row>
      <xdr:rowOff>12700</xdr:rowOff>
    </xdr:from>
    <xdr:to>
      <xdr:col>5</xdr:col>
      <xdr:colOff>2184400</xdr:colOff>
      <xdr:row>38</xdr:row>
      <xdr:rowOff>1054463</xdr:rowOff>
    </xdr:to>
    <xdr:sp macro="" textlink="">
      <xdr:nvSpPr>
        <xdr:cNvPr id="43" name="橢圓 42"/>
        <xdr:cNvSpPr/>
      </xdr:nvSpPr>
      <xdr:spPr>
        <a:xfrm>
          <a:off x="7823200" y="17995900"/>
          <a:ext cx="2006600" cy="10417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88900</xdr:colOff>
      <xdr:row>38</xdr:row>
      <xdr:rowOff>520700</xdr:rowOff>
    </xdr:from>
    <xdr:to>
      <xdr:col>3</xdr:col>
      <xdr:colOff>2755900</xdr:colOff>
      <xdr:row>39</xdr:row>
      <xdr:rowOff>178163</xdr:rowOff>
    </xdr:to>
    <xdr:sp macro="" textlink="">
      <xdr:nvSpPr>
        <xdr:cNvPr id="44" name="橢圓 43"/>
        <xdr:cNvSpPr/>
      </xdr:nvSpPr>
      <xdr:spPr>
        <a:xfrm>
          <a:off x="2552700" y="18503900"/>
          <a:ext cx="2667000" cy="7242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190500</xdr:colOff>
      <xdr:row>27</xdr:row>
      <xdr:rowOff>203200</xdr:rowOff>
    </xdr:from>
    <xdr:to>
      <xdr:col>4</xdr:col>
      <xdr:colOff>2197100</xdr:colOff>
      <xdr:row>30</xdr:row>
      <xdr:rowOff>51163</xdr:rowOff>
    </xdr:to>
    <xdr:sp macro="" textlink="">
      <xdr:nvSpPr>
        <xdr:cNvPr id="46" name="橢圓 45"/>
        <xdr:cNvSpPr/>
      </xdr:nvSpPr>
      <xdr:spPr>
        <a:xfrm>
          <a:off x="5486400" y="13500100"/>
          <a:ext cx="2006600" cy="9782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1270000</xdr:colOff>
      <xdr:row>15</xdr:row>
      <xdr:rowOff>228600</xdr:rowOff>
    </xdr:from>
    <xdr:to>
      <xdr:col>4</xdr:col>
      <xdr:colOff>114300</xdr:colOff>
      <xdr:row>18</xdr:row>
      <xdr:rowOff>63863</xdr:rowOff>
    </xdr:to>
    <xdr:sp macro="" textlink="">
      <xdr:nvSpPr>
        <xdr:cNvPr id="47" name="橢圓 46"/>
        <xdr:cNvSpPr/>
      </xdr:nvSpPr>
      <xdr:spPr>
        <a:xfrm>
          <a:off x="2336800" y="8191500"/>
          <a:ext cx="3073400" cy="9782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zoomScale="70" zoomScaleSheetLayoutView="70" workbookViewId="0">
      <selection activeCell="H3" sqref="H3"/>
    </sheetView>
  </sheetViews>
  <sheetFormatPr defaultColWidth="8.875" defaultRowHeight="16.5"/>
  <cols>
    <col min="1" max="1" width="8.625" style="20" bestFit="1" customWidth="1"/>
    <col min="2" max="2" width="6.75" style="20" bestFit="1" customWidth="1"/>
    <col min="3" max="3" width="20.5" style="20" customWidth="1"/>
    <col min="4" max="4" width="41.375" style="20" customWidth="1"/>
    <col min="5" max="5" width="34.25" style="20" customWidth="1"/>
    <col min="6" max="6" width="32.625" style="20" customWidth="1"/>
    <col min="7" max="7" width="7.5" style="20" bestFit="1" customWidth="1"/>
    <col min="8" max="8" width="34.25" style="20" customWidth="1"/>
    <col min="9" max="9" width="6.5" style="20" customWidth="1"/>
    <col min="10" max="10" width="6" style="20" customWidth="1"/>
    <col min="11" max="14" width="5" style="20" customWidth="1"/>
    <col min="15" max="15" width="6.375" style="20" customWidth="1"/>
    <col min="16" max="16384" width="8.875" style="20"/>
  </cols>
  <sheetData>
    <row r="1" spans="1:15" ht="114.6" customHeight="1" thickTop="1" thickBo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</row>
    <row r="2" spans="1:15" ht="36" customHeight="1" thickTop="1" thickBot="1">
      <c r="A2" s="21" t="s">
        <v>0</v>
      </c>
      <c r="B2" s="22" t="s">
        <v>1</v>
      </c>
      <c r="C2" s="23" t="s">
        <v>2</v>
      </c>
      <c r="D2" s="24" t="s">
        <v>3</v>
      </c>
      <c r="E2" s="71" t="s">
        <v>4</v>
      </c>
      <c r="F2" s="72"/>
      <c r="G2" s="25" t="s">
        <v>5</v>
      </c>
      <c r="H2" s="26" t="s">
        <v>6</v>
      </c>
      <c r="I2" s="27" t="s">
        <v>19</v>
      </c>
      <c r="J2" s="28" t="s">
        <v>15</v>
      </c>
      <c r="K2" s="28" t="s">
        <v>16</v>
      </c>
      <c r="L2" s="28" t="s">
        <v>7</v>
      </c>
      <c r="M2" s="28" t="s">
        <v>8</v>
      </c>
      <c r="N2" s="29" t="s">
        <v>37</v>
      </c>
      <c r="O2" s="8" t="s">
        <v>9</v>
      </c>
    </row>
    <row r="3" spans="1:15" ht="51" customHeight="1">
      <c r="A3" s="48">
        <v>43070</v>
      </c>
      <c r="B3" s="50" t="s">
        <v>12</v>
      </c>
      <c r="C3" s="52" t="s">
        <v>117</v>
      </c>
      <c r="D3" s="14" t="s">
        <v>160</v>
      </c>
      <c r="E3" s="37" t="s">
        <v>174</v>
      </c>
      <c r="F3" s="36" t="s">
        <v>175</v>
      </c>
      <c r="G3" s="53" t="s">
        <v>23</v>
      </c>
      <c r="H3" s="34" t="s">
        <v>130</v>
      </c>
      <c r="I3" s="63"/>
      <c r="J3" s="44">
        <v>5.6</v>
      </c>
      <c r="K3" s="44">
        <v>2.2000000000000002</v>
      </c>
      <c r="L3" s="44">
        <v>2.2000000000000002</v>
      </c>
      <c r="M3" s="44">
        <v>2.9</v>
      </c>
      <c r="N3" s="44"/>
      <c r="O3" s="46">
        <f>J3*70+K3*75+L3*25+M3*45+N3*60</f>
        <v>742.5</v>
      </c>
    </row>
    <row r="4" spans="1:15" ht="20.45" customHeight="1">
      <c r="A4" s="49"/>
      <c r="B4" s="70"/>
      <c r="C4" s="52"/>
      <c r="D4" s="10" t="s">
        <v>46</v>
      </c>
      <c r="E4" s="33" t="s">
        <v>169</v>
      </c>
      <c r="F4" s="9" t="s">
        <v>170</v>
      </c>
      <c r="G4" s="54"/>
      <c r="H4" s="35" t="s">
        <v>131</v>
      </c>
      <c r="I4" s="64"/>
      <c r="J4" s="45"/>
      <c r="K4" s="45"/>
      <c r="L4" s="45"/>
      <c r="M4" s="45"/>
      <c r="N4" s="45"/>
      <c r="O4" s="47"/>
    </row>
    <row r="5" spans="1:15" ht="51" customHeight="1">
      <c r="A5" s="48">
        <v>43073</v>
      </c>
      <c r="B5" s="50" t="s">
        <v>21</v>
      </c>
      <c r="C5" s="18" t="s">
        <v>123</v>
      </c>
      <c r="D5" s="14" t="s">
        <v>176</v>
      </c>
      <c r="E5" s="12" t="s">
        <v>161</v>
      </c>
      <c r="F5" s="13" t="s">
        <v>177</v>
      </c>
      <c r="G5" s="73" t="s">
        <v>20</v>
      </c>
      <c r="H5" s="16" t="s">
        <v>124</v>
      </c>
      <c r="I5" s="75"/>
      <c r="J5" s="44">
        <v>5.6</v>
      </c>
      <c r="K5" s="44">
        <v>2.2999999999999998</v>
      </c>
      <c r="L5" s="44">
        <v>2.2000000000000002</v>
      </c>
      <c r="M5" s="44">
        <v>2.8</v>
      </c>
      <c r="N5" s="44"/>
      <c r="O5" s="46">
        <f>J5*70+K5*75+L5*25+M5*45+N5*60</f>
        <v>745.5</v>
      </c>
    </row>
    <row r="6" spans="1:15" ht="20.45" customHeight="1">
      <c r="A6" s="49"/>
      <c r="B6" s="51"/>
      <c r="C6" s="17" t="s">
        <v>35</v>
      </c>
      <c r="D6" s="10" t="s">
        <v>47</v>
      </c>
      <c r="E6" s="1" t="s">
        <v>48</v>
      </c>
      <c r="F6" s="9" t="s">
        <v>45</v>
      </c>
      <c r="G6" s="74"/>
      <c r="H6" s="15" t="s">
        <v>125</v>
      </c>
      <c r="I6" s="76"/>
      <c r="J6" s="45"/>
      <c r="K6" s="45"/>
      <c r="L6" s="45"/>
      <c r="M6" s="45"/>
      <c r="N6" s="45"/>
      <c r="O6" s="47"/>
    </row>
    <row r="7" spans="1:15" ht="51" customHeight="1">
      <c r="A7" s="48">
        <v>43074</v>
      </c>
      <c r="B7" s="50" t="s">
        <v>22</v>
      </c>
      <c r="C7" s="52" t="s">
        <v>116</v>
      </c>
      <c r="D7" s="14" t="s">
        <v>178</v>
      </c>
      <c r="E7" s="12" t="s">
        <v>77</v>
      </c>
      <c r="F7" s="13" t="s">
        <v>179</v>
      </c>
      <c r="G7" s="53" t="s">
        <v>13</v>
      </c>
      <c r="H7" s="16" t="s">
        <v>126</v>
      </c>
      <c r="I7" s="63"/>
      <c r="J7" s="44">
        <v>5.6</v>
      </c>
      <c r="K7" s="44">
        <v>2.2000000000000002</v>
      </c>
      <c r="L7" s="44">
        <v>2.2000000000000002</v>
      </c>
      <c r="M7" s="44">
        <v>2.8</v>
      </c>
      <c r="N7" s="44"/>
      <c r="O7" s="46">
        <f>J7*70+K7*75+L7*25+M7*45+N7*60</f>
        <v>738</v>
      </c>
    </row>
    <row r="8" spans="1:15" ht="20.25" customHeight="1">
      <c r="A8" s="49"/>
      <c r="B8" s="57"/>
      <c r="C8" s="52"/>
      <c r="D8" s="10" t="s">
        <v>51</v>
      </c>
      <c r="E8" s="1" t="s">
        <v>78</v>
      </c>
      <c r="F8" s="9" t="s">
        <v>43</v>
      </c>
      <c r="G8" s="54"/>
      <c r="H8" s="15" t="s">
        <v>127</v>
      </c>
      <c r="I8" s="64"/>
      <c r="J8" s="45"/>
      <c r="K8" s="45"/>
      <c r="L8" s="45"/>
      <c r="M8" s="45"/>
      <c r="N8" s="45"/>
      <c r="O8" s="47"/>
    </row>
    <row r="9" spans="1:15" ht="51.6" customHeight="1">
      <c r="A9" s="48">
        <v>43075</v>
      </c>
      <c r="B9" s="50" t="s">
        <v>10</v>
      </c>
      <c r="C9" s="52" t="s">
        <v>107</v>
      </c>
      <c r="D9" s="38" t="s">
        <v>180</v>
      </c>
      <c r="E9" s="12" t="s">
        <v>181</v>
      </c>
      <c r="F9" s="13" t="s">
        <v>158</v>
      </c>
      <c r="G9" s="61" t="s">
        <v>193</v>
      </c>
      <c r="H9" s="30" t="s">
        <v>128</v>
      </c>
      <c r="I9" s="63"/>
      <c r="J9" s="44">
        <v>5.6</v>
      </c>
      <c r="K9" s="44">
        <v>2.2000000000000002</v>
      </c>
      <c r="L9" s="44">
        <v>2.2000000000000002</v>
      </c>
      <c r="M9" s="44">
        <v>3</v>
      </c>
      <c r="N9" s="44"/>
      <c r="O9" s="46">
        <f>J9*70+K9*75+L9*25+M9*45+N9*60</f>
        <v>747</v>
      </c>
    </row>
    <row r="10" spans="1:15" ht="18.600000000000001" customHeight="1">
      <c r="A10" s="49"/>
      <c r="B10" s="60"/>
      <c r="C10" s="52"/>
      <c r="D10" s="10" t="s">
        <v>64</v>
      </c>
      <c r="E10" s="1" t="s">
        <v>76</v>
      </c>
      <c r="F10" s="9" t="s">
        <v>159</v>
      </c>
      <c r="G10" s="62"/>
      <c r="H10" s="31" t="s">
        <v>129</v>
      </c>
      <c r="I10" s="64"/>
      <c r="J10" s="45"/>
      <c r="K10" s="45"/>
      <c r="L10" s="45"/>
      <c r="M10" s="45"/>
      <c r="N10" s="45"/>
      <c r="O10" s="47"/>
    </row>
    <row r="11" spans="1:15" ht="50.45" customHeight="1">
      <c r="A11" s="48">
        <v>43076</v>
      </c>
      <c r="B11" s="50" t="s">
        <v>24</v>
      </c>
      <c r="C11" s="52" t="s">
        <v>112</v>
      </c>
      <c r="D11" s="14" t="s">
        <v>79</v>
      </c>
      <c r="E11" s="39" t="s">
        <v>183</v>
      </c>
      <c r="F11" s="13" t="s">
        <v>182</v>
      </c>
      <c r="G11" s="53" t="s">
        <v>23</v>
      </c>
      <c r="H11" s="16" t="s">
        <v>130</v>
      </c>
      <c r="I11" s="44"/>
      <c r="J11" s="44">
        <v>5.6</v>
      </c>
      <c r="K11" s="44">
        <v>2.2000000000000002</v>
      </c>
      <c r="L11" s="44">
        <v>2.2000000000000002</v>
      </c>
      <c r="M11" s="44">
        <v>2.9</v>
      </c>
      <c r="N11" s="44"/>
      <c r="O11" s="46">
        <f t="shared" ref="O11" si="0">J11*70+K11*75+L11*25+M11*45+N11*60</f>
        <v>742.5</v>
      </c>
    </row>
    <row r="12" spans="1:15" ht="20.25" customHeight="1">
      <c r="A12" s="49"/>
      <c r="B12" s="60"/>
      <c r="C12" s="52"/>
      <c r="D12" s="10" t="s">
        <v>80</v>
      </c>
      <c r="E12" s="1" t="s">
        <v>40</v>
      </c>
      <c r="F12" s="9" t="s">
        <v>49</v>
      </c>
      <c r="G12" s="54"/>
      <c r="H12" s="15" t="s">
        <v>131</v>
      </c>
      <c r="I12" s="45"/>
      <c r="J12" s="45"/>
      <c r="K12" s="45"/>
      <c r="L12" s="45"/>
      <c r="M12" s="45"/>
      <c r="N12" s="45"/>
      <c r="O12" s="47"/>
    </row>
    <row r="13" spans="1:15" ht="51" customHeight="1">
      <c r="A13" s="48">
        <v>43077</v>
      </c>
      <c r="B13" s="50" t="s">
        <v>12</v>
      </c>
      <c r="C13" s="52" t="s">
        <v>118</v>
      </c>
      <c r="D13" s="14" t="s">
        <v>81</v>
      </c>
      <c r="E13" s="12" t="s">
        <v>184</v>
      </c>
      <c r="F13" s="13" t="s">
        <v>185</v>
      </c>
      <c r="G13" s="53" t="s">
        <v>13</v>
      </c>
      <c r="H13" s="16" t="s">
        <v>134</v>
      </c>
      <c r="I13" s="63"/>
      <c r="J13" s="44">
        <v>5.6</v>
      </c>
      <c r="K13" s="44">
        <v>2.2000000000000002</v>
      </c>
      <c r="L13" s="44">
        <v>2.2000000000000002</v>
      </c>
      <c r="M13" s="44">
        <v>2.9</v>
      </c>
      <c r="N13" s="44"/>
      <c r="O13" s="46">
        <f t="shared" ref="O13" si="1">J13*70+K13*75+L13*25+M13*45+N13*60</f>
        <v>742.5</v>
      </c>
    </row>
    <row r="14" spans="1:15" ht="20.45" customHeight="1">
      <c r="A14" s="49"/>
      <c r="B14" s="51"/>
      <c r="C14" s="52"/>
      <c r="D14" s="10" t="s">
        <v>82</v>
      </c>
      <c r="E14" s="1" t="s">
        <v>83</v>
      </c>
      <c r="F14" s="9" t="s">
        <v>50</v>
      </c>
      <c r="G14" s="54"/>
      <c r="H14" s="15" t="s">
        <v>135</v>
      </c>
      <c r="I14" s="64"/>
      <c r="J14" s="45"/>
      <c r="K14" s="45"/>
      <c r="L14" s="45"/>
      <c r="M14" s="45"/>
      <c r="N14" s="45"/>
      <c r="O14" s="47"/>
    </row>
    <row r="15" spans="1:15" ht="51" customHeight="1">
      <c r="A15" s="48">
        <v>43080</v>
      </c>
      <c r="B15" s="50" t="s">
        <v>25</v>
      </c>
      <c r="C15" s="18" t="s">
        <v>123</v>
      </c>
      <c r="D15" s="14" t="s">
        <v>84</v>
      </c>
      <c r="E15" s="12" t="s">
        <v>186</v>
      </c>
      <c r="F15" s="13" t="s">
        <v>187</v>
      </c>
      <c r="G15" s="65" t="s">
        <v>20</v>
      </c>
      <c r="H15" s="16" t="s">
        <v>167</v>
      </c>
      <c r="I15" s="44"/>
      <c r="J15" s="44">
        <v>5.7</v>
      </c>
      <c r="K15" s="44">
        <v>2.2000000000000002</v>
      </c>
      <c r="L15" s="44">
        <v>2.2000000000000002</v>
      </c>
      <c r="M15" s="44">
        <v>2.8</v>
      </c>
      <c r="N15" s="44"/>
      <c r="O15" s="46">
        <f t="shared" ref="O15" si="2">J15*70+K15*75+L15*25+M15*45+N15*60</f>
        <v>745</v>
      </c>
    </row>
    <row r="16" spans="1:15" ht="19.899999999999999" customHeight="1">
      <c r="A16" s="49"/>
      <c r="B16" s="57"/>
      <c r="C16" s="17" t="s">
        <v>35</v>
      </c>
      <c r="D16" s="10" t="s">
        <v>38</v>
      </c>
      <c r="E16" s="1" t="s">
        <v>52</v>
      </c>
      <c r="F16" s="9" t="s">
        <v>53</v>
      </c>
      <c r="G16" s="66"/>
      <c r="H16" s="15" t="s">
        <v>132</v>
      </c>
      <c r="I16" s="45"/>
      <c r="J16" s="45"/>
      <c r="K16" s="45"/>
      <c r="L16" s="45"/>
      <c r="M16" s="45"/>
      <c r="N16" s="45"/>
      <c r="O16" s="47"/>
    </row>
    <row r="17" spans="1:15" ht="50.45" customHeight="1">
      <c r="A17" s="48">
        <v>43081</v>
      </c>
      <c r="B17" s="50" t="s">
        <v>26</v>
      </c>
      <c r="C17" s="52" t="s">
        <v>117</v>
      </c>
      <c r="D17" s="14" t="s">
        <v>54</v>
      </c>
      <c r="E17" s="39" t="s">
        <v>188</v>
      </c>
      <c r="F17" s="32" t="s">
        <v>189</v>
      </c>
      <c r="G17" s="53" t="s">
        <v>13</v>
      </c>
      <c r="H17" s="16" t="s">
        <v>166</v>
      </c>
      <c r="I17" s="44"/>
      <c r="J17" s="44">
        <v>5.6</v>
      </c>
      <c r="K17" s="44">
        <v>2.2000000000000002</v>
      </c>
      <c r="L17" s="44">
        <v>2.2000000000000002</v>
      </c>
      <c r="M17" s="44">
        <v>3</v>
      </c>
      <c r="N17" s="44"/>
      <c r="O17" s="46">
        <f t="shared" ref="O17" si="3">J17*70+K17*75+L17*25+M17*45+N17*60</f>
        <v>747</v>
      </c>
    </row>
    <row r="18" spans="1:15" ht="20.25" customHeight="1">
      <c r="A18" s="49"/>
      <c r="B18" s="57"/>
      <c r="C18" s="52"/>
      <c r="D18" s="10" t="s">
        <v>55</v>
      </c>
      <c r="E18" s="1" t="s">
        <v>68</v>
      </c>
      <c r="F18" s="33" t="s">
        <v>171</v>
      </c>
      <c r="G18" s="54"/>
      <c r="H18" s="15" t="s">
        <v>133</v>
      </c>
      <c r="I18" s="45"/>
      <c r="J18" s="45"/>
      <c r="K18" s="45"/>
      <c r="L18" s="45"/>
      <c r="M18" s="45"/>
      <c r="N18" s="45"/>
      <c r="O18" s="47"/>
    </row>
    <row r="19" spans="1:15" ht="51" customHeight="1">
      <c r="A19" s="48">
        <v>43082</v>
      </c>
      <c r="B19" s="50" t="s">
        <v>27</v>
      </c>
      <c r="C19" s="52" t="s">
        <v>108</v>
      </c>
      <c r="D19" s="14" t="s">
        <v>85</v>
      </c>
      <c r="E19" s="39" t="s">
        <v>190</v>
      </c>
      <c r="F19" s="32" t="s">
        <v>191</v>
      </c>
      <c r="G19" s="61" t="s">
        <v>192</v>
      </c>
      <c r="H19" s="30" t="s">
        <v>136</v>
      </c>
      <c r="I19" s="63"/>
      <c r="J19" s="44">
        <v>5.6</v>
      </c>
      <c r="K19" s="44">
        <v>2.2000000000000002</v>
      </c>
      <c r="L19" s="44">
        <v>2.2000000000000002</v>
      </c>
      <c r="M19" s="44">
        <v>3</v>
      </c>
      <c r="N19" s="44"/>
      <c r="O19" s="46">
        <f t="shared" ref="O19" si="4">J19*70+K19*75+L19*25+M19*45+N19*60</f>
        <v>747</v>
      </c>
    </row>
    <row r="20" spans="1:15" ht="18.600000000000001" customHeight="1">
      <c r="A20" s="49"/>
      <c r="B20" s="60"/>
      <c r="C20" s="52"/>
      <c r="D20" s="10" t="s">
        <v>86</v>
      </c>
      <c r="E20" s="1" t="s">
        <v>87</v>
      </c>
      <c r="F20" s="33" t="s">
        <v>173</v>
      </c>
      <c r="G20" s="62"/>
      <c r="H20" s="31" t="s">
        <v>137</v>
      </c>
      <c r="I20" s="64"/>
      <c r="J20" s="45"/>
      <c r="K20" s="45"/>
      <c r="L20" s="45"/>
      <c r="M20" s="45"/>
      <c r="N20" s="45"/>
      <c r="O20" s="47"/>
    </row>
    <row r="21" spans="1:15" ht="50.45" customHeight="1">
      <c r="A21" s="48">
        <v>43083</v>
      </c>
      <c r="B21" s="50" t="s">
        <v>28</v>
      </c>
      <c r="C21" s="52" t="s">
        <v>113</v>
      </c>
      <c r="D21" s="14" t="s">
        <v>162</v>
      </c>
      <c r="E21" s="12" t="s">
        <v>194</v>
      </c>
      <c r="F21" s="13" t="s">
        <v>195</v>
      </c>
      <c r="G21" s="53" t="s">
        <v>13</v>
      </c>
      <c r="H21" s="16" t="s">
        <v>138</v>
      </c>
      <c r="I21" s="44"/>
      <c r="J21" s="44">
        <v>5.6</v>
      </c>
      <c r="K21" s="44">
        <v>2.2000000000000002</v>
      </c>
      <c r="L21" s="44">
        <v>2.2000000000000002</v>
      </c>
      <c r="M21" s="44">
        <v>2.9</v>
      </c>
      <c r="N21" s="44"/>
      <c r="O21" s="46">
        <f t="shared" ref="O21" si="5">J21*70+K21*75+L21*25+M21*45+N21*60</f>
        <v>742.5</v>
      </c>
    </row>
    <row r="22" spans="1:15" ht="19.899999999999999" customHeight="1">
      <c r="A22" s="49"/>
      <c r="B22" s="60"/>
      <c r="C22" s="52"/>
      <c r="D22" s="10" t="s">
        <v>67</v>
      </c>
      <c r="E22" s="1" t="s">
        <v>56</v>
      </c>
      <c r="F22" s="9" t="s">
        <v>57</v>
      </c>
      <c r="G22" s="54"/>
      <c r="H22" s="15" t="s">
        <v>139</v>
      </c>
      <c r="I22" s="45"/>
      <c r="J22" s="45"/>
      <c r="K22" s="45"/>
      <c r="L22" s="45"/>
      <c r="M22" s="45"/>
      <c r="N22" s="45"/>
      <c r="O22" s="47"/>
    </row>
    <row r="23" spans="1:15" ht="51" customHeight="1">
      <c r="A23" s="48">
        <v>43084</v>
      </c>
      <c r="B23" s="50" t="s">
        <v>29</v>
      </c>
      <c r="C23" s="52" t="s">
        <v>119</v>
      </c>
      <c r="D23" s="14" t="s">
        <v>197</v>
      </c>
      <c r="E23" s="12" t="s">
        <v>196</v>
      </c>
      <c r="F23" s="13" t="s">
        <v>58</v>
      </c>
      <c r="G23" s="53" t="s">
        <v>13</v>
      </c>
      <c r="H23" s="16" t="s">
        <v>165</v>
      </c>
      <c r="I23" s="63"/>
      <c r="J23" s="44">
        <v>5.7</v>
      </c>
      <c r="K23" s="44">
        <v>2.2000000000000002</v>
      </c>
      <c r="L23" s="44">
        <v>2.2000000000000002</v>
      </c>
      <c r="M23" s="44">
        <v>2.8</v>
      </c>
      <c r="N23" s="44"/>
      <c r="O23" s="46">
        <f t="shared" ref="O23" si="6">J23*70+K23*75+L23*25+M23*45+N23*60</f>
        <v>745</v>
      </c>
    </row>
    <row r="24" spans="1:15" ht="19.149999999999999" customHeight="1">
      <c r="A24" s="49"/>
      <c r="B24" s="51"/>
      <c r="C24" s="52"/>
      <c r="D24" s="10" t="s">
        <v>59</v>
      </c>
      <c r="E24" s="1" t="s">
        <v>63</v>
      </c>
      <c r="F24" s="9" t="s">
        <v>60</v>
      </c>
      <c r="G24" s="54"/>
      <c r="H24" s="15" t="s">
        <v>140</v>
      </c>
      <c r="I24" s="64"/>
      <c r="J24" s="45"/>
      <c r="K24" s="45"/>
      <c r="L24" s="45"/>
      <c r="M24" s="45"/>
      <c r="N24" s="45"/>
      <c r="O24" s="47"/>
    </row>
    <row r="25" spans="1:15" ht="51" customHeight="1">
      <c r="A25" s="48">
        <v>43087</v>
      </c>
      <c r="B25" s="50" t="s">
        <v>30</v>
      </c>
      <c r="C25" s="18" t="s">
        <v>123</v>
      </c>
      <c r="D25" s="14" t="s">
        <v>176</v>
      </c>
      <c r="E25" s="12" t="s">
        <v>61</v>
      </c>
      <c r="F25" s="13" t="s">
        <v>198</v>
      </c>
      <c r="G25" s="65" t="s">
        <v>20</v>
      </c>
      <c r="H25" s="16" t="s">
        <v>141</v>
      </c>
      <c r="I25" s="44"/>
      <c r="J25" s="44">
        <v>5.7</v>
      </c>
      <c r="K25" s="44">
        <v>2.2000000000000002</v>
      </c>
      <c r="L25" s="44">
        <v>2.2000000000000002</v>
      </c>
      <c r="M25" s="44">
        <v>2.8</v>
      </c>
      <c r="N25" s="44"/>
      <c r="O25" s="46">
        <f t="shared" ref="O25" si="7">J25*70+K25*75+L25*25+M25*45+N25*60</f>
        <v>745</v>
      </c>
    </row>
    <row r="26" spans="1:15" ht="19.149999999999999" customHeight="1">
      <c r="A26" s="49"/>
      <c r="B26" s="57"/>
      <c r="C26" s="17" t="s">
        <v>35</v>
      </c>
      <c r="D26" s="10" t="s">
        <v>36</v>
      </c>
      <c r="E26" s="1" t="s">
        <v>62</v>
      </c>
      <c r="F26" s="9" t="s">
        <v>45</v>
      </c>
      <c r="G26" s="66"/>
      <c r="H26" s="15" t="s">
        <v>142</v>
      </c>
      <c r="I26" s="45"/>
      <c r="J26" s="45"/>
      <c r="K26" s="45"/>
      <c r="L26" s="45"/>
      <c r="M26" s="45"/>
      <c r="N26" s="45"/>
      <c r="O26" s="47"/>
    </row>
    <row r="27" spans="1:15" ht="50.45" customHeight="1">
      <c r="A27" s="48">
        <v>43088</v>
      </c>
      <c r="B27" s="50" t="s">
        <v>31</v>
      </c>
      <c r="C27" s="52" t="s">
        <v>118</v>
      </c>
      <c r="D27" s="40" t="s">
        <v>199</v>
      </c>
      <c r="E27" s="12" t="s">
        <v>200</v>
      </c>
      <c r="F27" s="13" t="s">
        <v>90</v>
      </c>
      <c r="G27" s="53" t="s">
        <v>13</v>
      </c>
      <c r="H27" s="16" t="s">
        <v>143</v>
      </c>
      <c r="I27" s="44"/>
      <c r="J27" s="44">
        <v>5.6</v>
      </c>
      <c r="K27" s="44">
        <v>2.2000000000000002</v>
      </c>
      <c r="L27" s="44">
        <v>2.2000000000000002</v>
      </c>
      <c r="M27" s="44">
        <v>2.9</v>
      </c>
      <c r="N27" s="44"/>
      <c r="O27" s="46">
        <f t="shared" ref="O27" si="8">J27*70+K27*75+L27*25+M27*45+N27*60</f>
        <v>742.5</v>
      </c>
    </row>
    <row r="28" spans="1:15" ht="20.25" customHeight="1">
      <c r="A28" s="49"/>
      <c r="B28" s="57"/>
      <c r="C28" s="52"/>
      <c r="D28" s="10" t="s">
        <v>88</v>
      </c>
      <c r="E28" s="1" t="s">
        <v>89</v>
      </c>
      <c r="F28" s="9" t="s">
        <v>91</v>
      </c>
      <c r="G28" s="54"/>
      <c r="H28" s="15" t="s">
        <v>144</v>
      </c>
      <c r="I28" s="45"/>
      <c r="J28" s="45"/>
      <c r="K28" s="45"/>
      <c r="L28" s="45"/>
      <c r="M28" s="45"/>
      <c r="N28" s="45"/>
      <c r="O28" s="47"/>
    </row>
    <row r="29" spans="1:15" ht="49.15" customHeight="1">
      <c r="A29" s="48">
        <v>43089</v>
      </c>
      <c r="B29" s="50" t="s">
        <v>32</v>
      </c>
      <c r="C29" s="52" t="s">
        <v>109</v>
      </c>
      <c r="D29" s="14" t="s">
        <v>201</v>
      </c>
      <c r="E29" s="12" t="s">
        <v>93</v>
      </c>
      <c r="F29" s="13" t="s">
        <v>202</v>
      </c>
      <c r="G29" s="61" t="s">
        <v>193</v>
      </c>
      <c r="H29" s="30" t="s">
        <v>145</v>
      </c>
      <c r="I29" s="63"/>
      <c r="J29" s="44">
        <v>5.6</v>
      </c>
      <c r="K29" s="44">
        <v>2.2000000000000002</v>
      </c>
      <c r="L29" s="44">
        <v>2.2000000000000002</v>
      </c>
      <c r="M29" s="44">
        <v>3</v>
      </c>
      <c r="N29" s="44"/>
      <c r="O29" s="46">
        <f t="shared" ref="O29" si="9">J29*70+K29*75+L29*25+M29*45+N29*60</f>
        <v>747</v>
      </c>
    </row>
    <row r="30" spans="1:15" ht="19.899999999999999" customHeight="1">
      <c r="A30" s="49"/>
      <c r="B30" s="60"/>
      <c r="C30" s="52"/>
      <c r="D30" s="10" t="s">
        <v>92</v>
      </c>
      <c r="E30" s="1" t="s">
        <v>94</v>
      </c>
      <c r="F30" s="9" t="s">
        <v>95</v>
      </c>
      <c r="G30" s="62"/>
      <c r="H30" s="31" t="s">
        <v>146</v>
      </c>
      <c r="I30" s="64"/>
      <c r="J30" s="45"/>
      <c r="K30" s="45"/>
      <c r="L30" s="45"/>
      <c r="M30" s="45"/>
      <c r="N30" s="45"/>
      <c r="O30" s="47"/>
    </row>
    <row r="31" spans="1:15" ht="50.25">
      <c r="A31" s="48">
        <v>43090</v>
      </c>
      <c r="B31" s="50" t="s">
        <v>33</v>
      </c>
      <c r="C31" s="52" t="s">
        <v>114</v>
      </c>
      <c r="D31" s="14" t="s">
        <v>204</v>
      </c>
      <c r="E31" s="12" t="s">
        <v>161</v>
      </c>
      <c r="F31" s="13" t="s">
        <v>203</v>
      </c>
      <c r="G31" s="53" t="s">
        <v>13</v>
      </c>
      <c r="H31" s="16" t="s">
        <v>147</v>
      </c>
      <c r="I31" s="44"/>
      <c r="J31" s="44">
        <v>5.7</v>
      </c>
      <c r="K31" s="44">
        <v>2.2000000000000002</v>
      </c>
      <c r="L31" s="44">
        <v>2.2000000000000002</v>
      </c>
      <c r="M31" s="44">
        <v>2.8</v>
      </c>
      <c r="N31" s="44"/>
      <c r="O31" s="46">
        <f t="shared" ref="O31" si="10">J31*70+K31*75+L31*25+M31*45+N31*60</f>
        <v>745</v>
      </c>
    </row>
    <row r="32" spans="1:15" ht="19.899999999999999" customHeight="1">
      <c r="A32" s="49"/>
      <c r="B32" s="60"/>
      <c r="C32" s="52"/>
      <c r="D32" s="10" t="s">
        <v>34</v>
      </c>
      <c r="E32" s="1" t="s">
        <v>96</v>
      </c>
      <c r="F32" s="9" t="s">
        <v>65</v>
      </c>
      <c r="G32" s="54"/>
      <c r="H32" s="15" t="s">
        <v>148</v>
      </c>
      <c r="I32" s="45"/>
      <c r="J32" s="45"/>
      <c r="K32" s="45"/>
      <c r="L32" s="45"/>
      <c r="M32" s="45"/>
      <c r="N32" s="45"/>
      <c r="O32" s="47"/>
    </row>
    <row r="33" spans="1:15" ht="51" customHeight="1">
      <c r="A33" s="48">
        <v>43091</v>
      </c>
      <c r="B33" s="50" t="s">
        <v>12</v>
      </c>
      <c r="C33" s="52" t="s">
        <v>120</v>
      </c>
      <c r="D33" s="14" t="s">
        <v>41</v>
      </c>
      <c r="E33" s="12" t="s">
        <v>205</v>
      </c>
      <c r="F33" s="13" t="s">
        <v>206</v>
      </c>
      <c r="G33" s="53" t="s">
        <v>13</v>
      </c>
      <c r="H33" s="16" t="s">
        <v>164</v>
      </c>
      <c r="I33" s="63"/>
      <c r="J33" s="44">
        <v>5.6</v>
      </c>
      <c r="K33" s="44">
        <v>2.2000000000000002</v>
      </c>
      <c r="L33" s="44">
        <v>2.2000000000000002</v>
      </c>
      <c r="M33" s="44">
        <v>2.9</v>
      </c>
      <c r="N33" s="44"/>
      <c r="O33" s="46">
        <f t="shared" ref="O33" si="11">J33*70+K33*75+L33*25+M33*45+N33*60</f>
        <v>742.5</v>
      </c>
    </row>
    <row r="34" spans="1:15" ht="19.149999999999999" customHeight="1">
      <c r="A34" s="49"/>
      <c r="B34" s="51"/>
      <c r="C34" s="52"/>
      <c r="D34" s="10" t="s">
        <v>97</v>
      </c>
      <c r="E34" s="1" t="s">
        <v>66</v>
      </c>
      <c r="F34" s="9" t="s">
        <v>98</v>
      </c>
      <c r="G34" s="54"/>
      <c r="H34" s="15" t="s">
        <v>149</v>
      </c>
      <c r="I34" s="64"/>
      <c r="J34" s="45"/>
      <c r="K34" s="45"/>
      <c r="L34" s="45"/>
      <c r="M34" s="45"/>
      <c r="N34" s="45"/>
      <c r="O34" s="47"/>
    </row>
    <row r="35" spans="1:15" ht="51" customHeight="1">
      <c r="A35" s="48">
        <v>43094</v>
      </c>
      <c r="B35" s="50" t="s">
        <v>21</v>
      </c>
      <c r="C35" s="18" t="s">
        <v>123</v>
      </c>
      <c r="D35" s="14" t="s">
        <v>99</v>
      </c>
      <c r="E35" s="12" t="s">
        <v>207</v>
      </c>
      <c r="F35" s="41" t="s">
        <v>208</v>
      </c>
      <c r="G35" s="65" t="s">
        <v>20</v>
      </c>
      <c r="H35" s="16" t="s">
        <v>163</v>
      </c>
      <c r="I35" s="44"/>
      <c r="J35" s="44">
        <v>5.7</v>
      </c>
      <c r="K35" s="44">
        <v>2.2000000000000002</v>
      </c>
      <c r="L35" s="44">
        <v>2.2000000000000002</v>
      </c>
      <c r="M35" s="44">
        <v>2.8</v>
      </c>
      <c r="N35" s="44"/>
      <c r="O35" s="46">
        <f t="shared" ref="O35" si="12">J35*70+K35*75+L35*25+M35*45+N35*60</f>
        <v>745</v>
      </c>
    </row>
    <row r="36" spans="1:15" ht="19.149999999999999" customHeight="1">
      <c r="A36" s="49"/>
      <c r="B36" s="57"/>
      <c r="C36" s="17" t="s">
        <v>35</v>
      </c>
      <c r="D36" s="10" t="s">
        <v>100</v>
      </c>
      <c r="E36" s="1" t="s">
        <v>69</v>
      </c>
      <c r="F36" s="9" t="s">
        <v>70</v>
      </c>
      <c r="G36" s="66"/>
      <c r="H36" s="15" t="s">
        <v>150</v>
      </c>
      <c r="I36" s="45"/>
      <c r="J36" s="45"/>
      <c r="K36" s="45"/>
      <c r="L36" s="45"/>
      <c r="M36" s="45"/>
      <c r="N36" s="45"/>
      <c r="O36" s="47"/>
    </row>
    <row r="37" spans="1:15" ht="50.45" customHeight="1">
      <c r="A37" s="48">
        <v>43095</v>
      </c>
      <c r="B37" s="50" t="s">
        <v>22</v>
      </c>
      <c r="C37" s="58" t="s">
        <v>121</v>
      </c>
      <c r="D37" s="14" t="s">
        <v>71</v>
      </c>
      <c r="E37" s="12" t="s">
        <v>209</v>
      </c>
      <c r="F37" s="42" t="s">
        <v>210</v>
      </c>
      <c r="G37" s="53" t="s">
        <v>13</v>
      </c>
      <c r="H37" s="16" t="s">
        <v>151</v>
      </c>
      <c r="I37" s="55"/>
      <c r="J37" s="44">
        <v>5.6</v>
      </c>
      <c r="K37" s="44">
        <v>2.2000000000000002</v>
      </c>
      <c r="L37" s="44">
        <v>2.1</v>
      </c>
      <c r="M37" s="44">
        <v>2.9</v>
      </c>
      <c r="N37" s="44"/>
      <c r="O37" s="46">
        <f t="shared" ref="O37" si="13">J37*70+K37*75+L37*25+M37*45+N37*60</f>
        <v>740</v>
      </c>
    </row>
    <row r="38" spans="1:15" ht="20.25" customHeight="1">
      <c r="A38" s="49"/>
      <c r="B38" s="57"/>
      <c r="C38" s="59"/>
      <c r="D38" s="10" t="s">
        <v>72</v>
      </c>
      <c r="E38" s="1" t="s">
        <v>73</v>
      </c>
      <c r="F38" s="33" t="s">
        <v>172</v>
      </c>
      <c r="G38" s="54"/>
      <c r="H38" s="15" t="s">
        <v>152</v>
      </c>
      <c r="I38" s="56"/>
      <c r="J38" s="45"/>
      <c r="K38" s="45"/>
      <c r="L38" s="45"/>
      <c r="M38" s="45"/>
      <c r="N38" s="45"/>
      <c r="O38" s="47"/>
    </row>
    <row r="39" spans="1:15" ht="84" customHeight="1">
      <c r="A39" s="48">
        <v>43096</v>
      </c>
      <c r="B39" s="50" t="s">
        <v>10</v>
      </c>
      <c r="C39" s="52" t="s">
        <v>110</v>
      </c>
      <c r="D39" s="43" t="s">
        <v>212</v>
      </c>
      <c r="E39" s="12" t="s">
        <v>211</v>
      </c>
      <c r="F39" s="13" t="s">
        <v>101</v>
      </c>
      <c r="G39" s="61" t="s">
        <v>192</v>
      </c>
      <c r="H39" s="30" t="s">
        <v>156</v>
      </c>
      <c r="I39" s="63"/>
      <c r="J39" s="44">
        <v>5.5</v>
      </c>
      <c r="K39" s="44">
        <v>2.2999999999999998</v>
      </c>
      <c r="L39" s="44">
        <v>2.2000000000000002</v>
      </c>
      <c r="M39" s="44">
        <v>3</v>
      </c>
      <c r="N39" s="44"/>
      <c r="O39" s="46">
        <f t="shared" ref="O39" si="14">J39*70+K39*75+L39*25+M39*45+N39*60</f>
        <v>747.5</v>
      </c>
    </row>
    <row r="40" spans="1:15" ht="19.899999999999999" customHeight="1">
      <c r="A40" s="49"/>
      <c r="B40" s="60"/>
      <c r="C40" s="52"/>
      <c r="D40" s="10" t="s">
        <v>111</v>
      </c>
      <c r="E40" s="1" t="s">
        <v>42</v>
      </c>
      <c r="F40" s="9" t="s">
        <v>102</v>
      </c>
      <c r="G40" s="62"/>
      <c r="H40" s="31" t="s">
        <v>157</v>
      </c>
      <c r="I40" s="64"/>
      <c r="J40" s="45"/>
      <c r="K40" s="45"/>
      <c r="L40" s="45"/>
      <c r="M40" s="45"/>
      <c r="N40" s="45"/>
      <c r="O40" s="47"/>
    </row>
    <row r="41" spans="1:15" ht="49.9" customHeight="1">
      <c r="A41" s="48">
        <v>43097</v>
      </c>
      <c r="B41" s="50" t="s">
        <v>11</v>
      </c>
      <c r="C41" s="52" t="s">
        <v>115</v>
      </c>
      <c r="D41" s="14" t="s">
        <v>103</v>
      </c>
      <c r="E41" s="12" t="s">
        <v>213</v>
      </c>
      <c r="F41" s="13" t="s">
        <v>214</v>
      </c>
      <c r="G41" s="53" t="s">
        <v>13</v>
      </c>
      <c r="H41" s="34" t="s">
        <v>168</v>
      </c>
      <c r="I41" s="55"/>
      <c r="J41" s="44">
        <v>5.6</v>
      </c>
      <c r="K41" s="44">
        <v>2.2000000000000002</v>
      </c>
      <c r="L41" s="44">
        <v>2.2000000000000002</v>
      </c>
      <c r="M41" s="44">
        <v>3</v>
      </c>
      <c r="N41" s="44"/>
      <c r="O41" s="46">
        <f t="shared" ref="O41" si="15">J41*70+K41*75+L41*25+M41*45+N41*60</f>
        <v>747</v>
      </c>
    </row>
    <row r="42" spans="1:15" ht="19.899999999999999" customHeight="1">
      <c r="A42" s="49"/>
      <c r="B42" s="60"/>
      <c r="C42" s="52"/>
      <c r="D42" s="10" t="s">
        <v>104</v>
      </c>
      <c r="E42" s="1" t="s">
        <v>74</v>
      </c>
      <c r="F42" s="9" t="s">
        <v>44</v>
      </c>
      <c r="G42" s="54"/>
      <c r="H42" s="35" t="s">
        <v>153</v>
      </c>
      <c r="I42" s="56"/>
      <c r="J42" s="45"/>
      <c r="K42" s="45"/>
      <c r="L42" s="45"/>
      <c r="M42" s="45"/>
      <c r="N42" s="45"/>
      <c r="O42" s="47"/>
    </row>
    <row r="43" spans="1:15" ht="51" customHeight="1">
      <c r="A43" s="48">
        <v>43098</v>
      </c>
      <c r="B43" s="50" t="s">
        <v>12</v>
      </c>
      <c r="C43" s="52" t="s">
        <v>122</v>
      </c>
      <c r="D43" s="14" t="s">
        <v>216</v>
      </c>
      <c r="E43" s="12" t="s">
        <v>215</v>
      </c>
      <c r="F43" s="13" t="s">
        <v>105</v>
      </c>
      <c r="G43" s="53" t="s">
        <v>13</v>
      </c>
      <c r="H43" s="16" t="s">
        <v>154</v>
      </c>
      <c r="I43" s="55" t="s">
        <v>39</v>
      </c>
      <c r="J43" s="44">
        <v>5.6</v>
      </c>
      <c r="K43" s="44">
        <v>2.2000000000000002</v>
      </c>
      <c r="L43" s="44">
        <v>2.2000000000000002</v>
      </c>
      <c r="M43" s="44">
        <v>2.9</v>
      </c>
      <c r="N43" s="44">
        <v>1</v>
      </c>
      <c r="O43" s="46">
        <f t="shared" ref="O43" si="16">J43*70+K43*75+L43*25+M43*45+N43*60</f>
        <v>802.5</v>
      </c>
    </row>
    <row r="44" spans="1:15" ht="19.149999999999999" customHeight="1">
      <c r="A44" s="49"/>
      <c r="B44" s="51"/>
      <c r="C44" s="52"/>
      <c r="D44" s="10" t="s">
        <v>59</v>
      </c>
      <c r="E44" s="1" t="s">
        <v>75</v>
      </c>
      <c r="F44" s="9" t="s">
        <v>106</v>
      </c>
      <c r="G44" s="54"/>
      <c r="H44" s="15" t="s">
        <v>155</v>
      </c>
      <c r="I44" s="56"/>
      <c r="J44" s="45"/>
      <c r="K44" s="45"/>
      <c r="L44" s="45"/>
      <c r="M44" s="45"/>
      <c r="N44" s="45"/>
      <c r="O44" s="47"/>
    </row>
    <row r="45" spans="1:15" ht="35.450000000000003" customHeight="1">
      <c r="A45" s="7"/>
      <c r="B45" s="2"/>
      <c r="C45" s="3"/>
      <c r="D45" s="79" t="s">
        <v>18</v>
      </c>
      <c r="E45" s="80"/>
      <c r="F45" s="80"/>
      <c r="G45" s="80"/>
      <c r="H45" s="80"/>
      <c r="I45" s="2"/>
      <c r="J45" s="2"/>
      <c r="K45" s="2"/>
      <c r="L45" s="2"/>
      <c r="M45" s="2"/>
      <c r="N45" s="2"/>
      <c r="O45" s="4"/>
    </row>
    <row r="46" spans="1:15" ht="31.15" customHeight="1">
      <c r="A46" s="5"/>
      <c r="B46" s="6"/>
      <c r="C46" s="6"/>
      <c r="D46" s="77" t="s">
        <v>17</v>
      </c>
      <c r="E46" s="78"/>
      <c r="F46" s="78"/>
      <c r="G46" s="78"/>
      <c r="H46" s="78"/>
      <c r="I46" s="6"/>
      <c r="J46" s="6"/>
      <c r="K46" s="6"/>
      <c r="L46" s="6"/>
      <c r="M46" s="6"/>
      <c r="N46" s="6"/>
      <c r="O46" s="4"/>
    </row>
    <row r="47" spans="1:15" ht="44.45" customHeight="1">
      <c r="A47" s="81" t="s">
        <v>14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19"/>
      <c r="O47" s="11"/>
    </row>
  </sheetData>
  <mergeCells count="232">
    <mergeCell ref="M11:M12"/>
    <mergeCell ref="O11:O12"/>
    <mergeCell ref="G29:G30"/>
    <mergeCell ref="I29:I30"/>
    <mergeCell ref="A23:A24"/>
    <mergeCell ref="B23:B24"/>
    <mergeCell ref="C23:C24"/>
    <mergeCell ref="G23:G24"/>
    <mergeCell ref="I23:I24"/>
    <mergeCell ref="J23:J24"/>
    <mergeCell ref="A27:A28"/>
    <mergeCell ref="B27:B28"/>
    <mergeCell ref="C27:C28"/>
    <mergeCell ref="I27:I28"/>
    <mergeCell ref="A29:A30"/>
    <mergeCell ref="B29:B30"/>
    <mergeCell ref="C29:C30"/>
    <mergeCell ref="L27:L28"/>
    <mergeCell ref="M27:M28"/>
    <mergeCell ref="N21:N22"/>
    <mergeCell ref="N23:N24"/>
    <mergeCell ref="N25:N26"/>
    <mergeCell ref="N27:N28"/>
    <mergeCell ref="A17:A18"/>
    <mergeCell ref="I19:I20"/>
    <mergeCell ref="J19:J20"/>
    <mergeCell ref="L19:L20"/>
    <mergeCell ref="M19:M20"/>
    <mergeCell ref="K19:K20"/>
    <mergeCell ref="J17:J18"/>
    <mergeCell ref="M17:M18"/>
    <mergeCell ref="K17:K18"/>
    <mergeCell ref="N19:N20"/>
    <mergeCell ref="N17:N18"/>
    <mergeCell ref="L17:L18"/>
    <mergeCell ref="D46:H46"/>
    <mergeCell ref="D45:H45"/>
    <mergeCell ref="A47:M47"/>
    <mergeCell ref="J11:J12"/>
    <mergeCell ref="K11:K12"/>
    <mergeCell ref="A11:A12"/>
    <mergeCell ref="B11:B12"/>
    <mergeCell ref="G11:G12"/>
    <mergeCell ref="B7:B8"/>
    <mergeCell ref="A7:A8"/>
    <mergeCell ref="M15:M16"/>
    <mergeCell ref="M9:M10"/>
    <mergeCell ref="C11:C12"/>
    <mergeCell ref="J27:J28"/>
    <mergeCell ref="M13:M14"/>
    <mergeCell ref="A19:A20"/>
    <mergeCell ref="B19:B20"/>
    <mergeCell ref="I9:I10"/>
    <mergeCell ref="I11:I12"/>
    <mergeCell ref="A15:A16"/>
    <mergeCell ref="B15:B16"/>
    <mergeCell ref="J13:J14"/>
    <mergeCell ref="A9:A10"/>
    <mergeCell ref="B9:B10"/>
    <mergeCell ref="A13:A14"/>
    <mergeCell ref="B13:B14"/>
    <mergeCell ref="C13:C14"/>
    <mergeCell ref="C9:C10"/>
    <mergeCell ref="L11:L12"/>
    <mergeCell ref="L9:L10"/>
    <mergeCell ref="C7:C8"/>
    <mergeCell ref="G7:G8"/>
    <mergeCell ref="G5:G6"/>
    <mergeCell ref="I5:I6"/>
    <mergeCell ref="J5:J6"/>
    <mergeCell ref="G9:G10"/>
    <mergeCell ref="J9:J10"/>
    <mergeCell ref="K5:K6"/>
    <mergeCell ref="L5:L6"/>
    <mergeCell ref="K9:K10"/>
    <mergeCell ref="G13:G14"/>
    <mergeCell ref="I13:I14"/>
    <mergeCell ref="L13:L14"/>
    <mergeCell ref="A1:O1"/>
    <mergeCell ref="A3:A4"/>
    <mergeCell ref="B3:B4"/>
    <mergeCell ref="E2:F2"/>
    <mergeCell ref="C3:C4"/>
    <mergeCell ref="G3:G4"/>
    <mergeCell ref="M3:M4"/>
    <mergeCell ref="O3:O4"/>
    <mergeCell ref="A5:A6"/>
    <mergeCell ref="B5:B6"/>
    <mergeCell ref="M39:M40"/>
    <mergeCell ref="M5:M6"/>
    <mergeCell ref="N5:N6"/>
    <mergeCell ref="O5:O6"/>
    <mergeCell ref="N3:N4"/>
    <mergeCell ref="I7:I8"/>
    <mergeCell ref="J7:J8"/>
    <mergeCell ref="K7:K8"/>
    <mergeCell ref="L7:L8"/>
    <mergeCell ref="M7:M8"/>
    <mergeCell ref="N7:N8"/>
    <mergeCell ref="O7:O8"/>
    <mergeCell ref="L3:L4"/>
    <mergeCell ref="J3:J4"/>
    <mergeCell ref="K3:K4"/>
    <mergeCell ref="I3:I4"/>
    <mergeCell ref="K13:K14"/>
    <mergeCell ref="K25:K26"/>
    <mergeCell ref="L25:L26"/>
    <mergeCell ref="M25:M26"/>
    <mergeCell ref="O29:O30"/>
    <mergeCell ref="K27:K28"/>
    <mergeCell ref="O35:O36"/>
    <mergeCell ref="I17:I18"/>
    <mergeCell ref="K35:K36"/>
    <mergeCell ref="K29:K30"/>
    <mergeCell ref="K37:K38"/>
    <mergeCell ref="A35:A36"/>
    <mergeCell ref="B35:B36"/>
    <mergeCell ref="G35:G36"/>
    <mergeCell ref="I35:I36"/>
    <mergeCell ref="J35:J36"/>
    <mergeCell ref="C33:C34"/>
    <mergeCell ref="G33:G34"/>
    <mergeCell ref="I33:I34"/>
    <mergeCell ref="J33:J34"/>
    <mergeCell ref="A31:A32"/>
    <mergeCell ref="B31:B32"/>
    <mergeCell ref="C31:C32"/>
    <mergeCell ref="G31:G32"/>
    <mergeCell ref="K31:K32"/>
    <mergeCell ref="A33:A34"/>
    <mergeCell ref="J37:J38"/>
    <mergeCell ref="B33:B34"/>
    <mergeCell ref="I31:I32"/>
    <mergeCell ref="J31:J32"/>
    <mergeCell ref="K33:K34"/>
    <mergeCell ref="I15:I16"/>
    <mergeCell ref="O31:O32"/>
    <mergeCell ref="O27:O28"/>
    <mergeCell ref="L23:L24"/>
    <mergeCell ref="M23:M24"/>
    <mergeCell ref="A21:A22"/>
    <mergeCell ref="B21:B22"/>
    <mergeCell ref="C21:C22"/>
    <mergeCell ref="G21:G22"/>
    <mergeCell ref="I21:I22"/>
    <mergeCell ref="J21:J22"/>
    <mergeCell ref="J29:J30"/>
    <mergeCell ref="A25:A26"/>
    <mergeCell ref="B25:B26"/>
    <mergeCell ref="G25:G26"/>
    <mergeCell ref="I25:I26"/>
    <mergeCell ref="K23:K24"/>
    <mergeCell ref="J25:J26"/>
    <mergeCell ref="B17:B18"/>
    <mergeCell ref="C17:C18"/>
    <mergeCell ref="G17:G18"/>
    <mergeCell ref="O19:O20"/>
    <mergeCell ref="C19:C20"/>
    <mergeCell ref="G19:G20"/>
    <mergeCell ref="N9:N10"/>
    <mergeCell ref="N11:N12"/>
    <mergeCell ref="N13:N14"/>
    <mergeCell ref="N15:N16"/>
    <mergeCell ref="N41:N42"/>
    <mergeCell ref="O41:O42"/>
    <mergeCell ref="O9:O10"/>
    <mergeCell ref="O13:O14"/>
    <mergeCell ref="O37:O38"/>
    <mergeCell ref="O15:O16"/>
    <mergeCell ref="O21:O22"/>
    <mergeCell ref="O23:O24"/>
    <mergeCell ref="O25:O26"/>
    <mergeCell ref="N29:N30"/>
    <mergeCell ref="N31:N32"/>
    <mergeCell ref="O17:O18"/>
    <mergeCell ref="M41:M42"/>
    <mergeCell ref="N39:N40"/>
    <mergeCell ref="O39:O40"/>
    <mergeCell ref="L37:L38"/>
    <mergeCell ref="M37:M38"/>
    <mergeCell ref="A39:A40"/>
    <mergeCell ref="B39:B40"/>
    <mergeCell ref="C39:C40"/>
    <mergeCell ref="L15:L16"/>
    <mergeCell ref="N35:N36"/>
    <mergeCell ref="N37:N38"/>
    <mergeCell ref="L35:L36"/>
    <mergeCell ref="M35:M36"/>
    <mergeCell ref="L29:L30"/>
    <mergeCell ref="M29:M30"/>
    <mergeCell ref="G27:G28"/>
    <mergeCell ref="L31:L32"/>
    <mergeCell ref="M31:M32"/>
    <mergeCell ref="K21:K22"/>
    <mergeCell ref="L21:L22"/>
    <mergeCell ref="M21:M22"/>
    <mergeCell ref="G15:G16"/>
    <mergeCell ref="J15:J16"/>
    <mergeCell ref="K15:K16"/>
    <mergeCell ref="I41:I42"/>
    <mergeCell ref="J41:J42"/>
    <mergeCell ref="K41:K42"/>
    <mergeCell ref="L41:L42"/>
    <mergeCell ref="G39:G40"/>
    <mergeCell ref="I39:I40"/>
    <mergeCell ref="J39:J40"/>
    <mergeCell ref="K39:K40"/>
    <mergeCell ref="L39:L40"/>
    <mergeCell ref="L33:L34"/>
    <mergeCell ref="M33:M34"/>
    <mergeCell ref="N33:N34"/>
    <mergeCell ref="O33:O34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N43:N44"/>
    <mergeCell ref="O43:O44"/>
    <mergeCell ref="A37:A38"/>
    <mergeCell ref="B37:B38"/>
    <mergeCell ref="C37:C38"/>
    <mergeCell ref="G37:G38"/>
    <mergeCell ref="I37:I38"/>
    <mergeCell ref="A41:A42"/>
    <mergeCell ref="B41:B42"/>
    <mergeCell ref="C41:C42"/>
    <mergeCell ref="G41:G42"/>
  </mergeCells>
  <phoneticPr fontId="7" type="noConversion"/>
  <printOptions horizontalCentered="1" verticalCentered="1"/>
  <pageMargins left="0.23622047244094491" right="7.874015748031496E-2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2017-11-09T07:05:38Z</cp:lastPrinted>
  <dcterms:created xsi:type="dcterms:W3CDTF">2014-06-13T00:11:56Z</dcterms:created>
  <dcterms:modified xsi:type="dcterms:W3CDTF">2017-11-28T04:48:56Z</dcterms:modified>
</cp:coreProperties>
</file>