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Sheet1!$A$1:$N$49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N19" i="1"/>
  <c r="N21"/>
  <c r="N23"/>
  <c r="N25"/>
  <c r="N27"/>
  <c r="N29"/>
  <c r="N31"/>
  <c r="N33"/>
  <c r="N35"/>
  <c r="N37"/>
  <c r="N39"/>
  <c r="N41"/>
  <c r="N43"/>
  <c r="N45"/>
  <c r="N17"/>
  <c r="N11"/>
  <c r="N9"/>
  <c r="N5"/>
  <c r="N3"/>
</calcChain>
</file>

<file path=xl/sharedStrings.xml><?xml version="1.0" encoding="utf-8"?>
<sst xmlns="http://schemas.openxmlformats.org/spreadsheetml/2006/main" count="235" uniqueCount="205">
  <si>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</si>
  <si>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</si>
  <si>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</si>
  <si>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</si>
  <si>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</si>
  <si>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</si>
  <si>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</si>
  <si>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</si>
  <si>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</si>
  <si>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</si>
  <si>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</si>
  <si>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7" type="noConversion"/>
  </si>
  <si>
    <t>四</t>
    <phoneticPr fontId="7" type="noConversion"/>
  </si>
  <si>
    <t>五</t>
    <phoneticPr fontId="7" type="noConversion"/>
  </si>
  <si>
    <t>有機
蔬菜</t>
    <phoneticPr fontId="7" type="noConversion"/>
  </si>
  <si>
    <t>若遇當日食材缺貨,會以新鮮食品代替,敬請見諒!</t>
    <phoneticPr fontId="7" type="noConversion"/>
  </si>
  <si>
    <t>全穀
根莖(份)</t>
    <phoneticPr fontId="7" type="noConversion"/>
  </si>
  <si>
    <t>豆魚
肉蛋(份)</t>
    <phoneticPr fontId="7" type="noConversion"/>
  </si>
  <si>
    <t xml:space="preserve">地址:桃園市平鎮區平東路659巷111號  </t>
    <phoneticPr fontId="7" type="noConversion"/>
  </si>
  <si>
    <t>松晟訂購服務電話 (03) 4 6 0 2 6 2 6</t>
    <phoneticPr fontId="7" type="noConversion"/>
  </si>
  <si>
    <t>吉園圃蔬菜</t>
    <phoneticPr fontId="7" type="noConversion"/>
  </si>
  <si>
    <t>一</t>
    <phoneticPr fontId="7" type="noConversion"/>
  </si>
  <si>
    <t>二</t>
    <phoneticPr fontId="7" type="noConversion"/>
  </si>
  <si>
    <t>有機
蔬菜</t>
    <phoneticPr fontId="7" type="noConversion"/>
  </si>
  <si>
    <t>有機
蔬菜</t>
    <phoneticPr fontId="7" type="noConversion"/>
  </si>
  <si>
    <t>四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</si>
  <si>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</si>
  <si>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</si>
  <si>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</si>
  <si>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</si>
  <si>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</si>
  <si>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</si>
  <si>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</si>
  <si>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</si>
  <si>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</si>
  <si>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</si>
  <si>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中秋節</t>
    <phoneticPr fontId="7" type="noConversion"/>
  </si>
  <si>
    <t>國慶日</t>
    <phoneticPr fontId="7" type="noConversion"/>
  </si>
  <si>
    <t>國慶日</t>
    <phoneticPr fontId="7" type="noConversion"/>
  </si>
  <si>
    <t>非基改油腐.洋蔥/燒</t>
    <phoneticPr fontId="7" type="noConversion"/>
  </si>
  <si>
    <t>非基改玉米粒.絞肉/炒</t>
    <phoneticPr fontId="7" type="noConversion"/>
  </si>
  <si>
    <t>玉米肉茸</t>
    <phoneticPr fontId="7" type="noConversion"/>
  </si>
  <si>
    <t>馬鈴薯.蛋/炒</t>
    <phoneticPr fontId="7" type="noConversion"/>
  </si>
  <si>
    <t>白菜.木耳.時蔬/滷</t>
    <phoneticPr fontId="7" type="noConversion"/>
  </si>
  <si>
    <t>馬鈴薯.紅蘿蔔/煮</t>
    <phoneticPr fontId="7" type="noConversion"/>
  </si>
  <si>
    <t>豬肉片.紅蘿蔔.洋蔥/炒</t>
    <phoneticPr fontId="7" type="noConversion"/>
  </si>
  <si>
    <t>海苔丸/燒</t>
    <phoneticPr fontId="7" type="noConversion"/>
  </si>
  <si>
    <t>蔥.菜脯.蛋/炒</t>
    <phoneticPr fontId="7" type="noConversion"/>
  </si>
  <si>
    <t>雞排/滷</t>
    <phoneticPr fontId="7" type="noConversion"/>
  </si>
  <si>
    <t>培根.馬鈴薯/燒</t>
    <phoneticPr fontId="7" type="noConversion"/>
  </si>
  <si>
    <t>海帶結.甜不辣/煮</t>
    <phoneticPr fontId="7" type="noConversion"/>
  </si>
  <si>
    <t>紅蘿蔔.蛋/炒</t>
    <phoneticPr fontId="7" type="noConversion"/>
  </si>
  <si>
    <t>麻婆豆腐</t>
    <phoneticPr fontId="7" type="noConversion"/>
  </si>
  <si>
    <t>非基改豆腐.素絞肉.紅蘿蔔/燒</t>
    <phoneticPr fontId="7" type="noConversion"/>
  </si>
  <si>
    <t>白蘿蔔.絞肉/炒</t>
    <phoneticPr fontId="7" type="noConversion"/>
  </si>
  <si>
    <t>肉絲.木耳絲.鮮筍/炒</t>
    <phoneticPr fontId="7" type="noConversion"/>
  </si>
  <si>
    <t>白菜.木耳.時蔬/滷</t>
    <phoneticPr fontId="7" type="noConversion"/>
  </si>
  <si>
    <t>蘿蔔.玉米筍/炒</t>
    <phoneticPr fontId="7" type="noConversion"/>
  </si>
  <si>
    <t>蘿蔔.杏鮑菇/煮</t>
    <phoneticPr fontId="7" type="noConversion"/>
  </si>
  <si>
    <t>鮮筍.肉羹/炒</t>
    <phoneticPr fontId="7" type="noConversion"/>
  </si>
  <si>
    <t>蘿蔔.丸片/炒</t>
    <phoneticPr fontId="7" type="noConversion"/>
  </si>
  <si>
    <t>絞肉.馬鈴薯絲/炒</t>
    <phoneticPr fontId="7" type="noConversion"/>
  </si>
  <si>
    <t>蔬食日</t>
  </si>
  <si>
    <t>蛋/蒸</t>
    <phoneticPr fontId="7" type="noConversion"/>
  </si>
  <si>
    <t>蘿蔔絲.絞肉/炒</t>
    <phoneticPr fontId="7" type="noConversion"/>
  </si>
  <si>
    <t>紅蘿蔔.肉丁/燉</t>
    <phoneticPr fontId="7" type="noConversion"/>
  </si>
  <si>
    <t>花椰菜/炒</t>
    <phoneticPr fontId="7" type="noConversion"/>
  </si>
  <si>
    <t>非基改干丁.絞肉/炒</t>
    <phoneticPr fontId="7" type="noConversion"/>
  </si>
  <si>
    <t>水果
(份)</t>
  </si>
  <si>
    <t>非基改豆皮.高麗菜/炒</t>
    <phoneticPr fontId="7" type="noConversion"/>
  </si>
  <si>
    <t>糖醋咕咾肉</t>
    <phoneticPr fontId="7" type="noConversion"/>
  </si>
  <si>
    <t>咕咾肉/溜</t>
    <phoneticPr fontId="7" type="noConversion"/>
  </si>
  <si>
    <t>雞腿丁/燒</t>
    <phoneticPr fontId="7" type="noConversion"/>
  </si>
  <si>
    <t>醬燒雞腿丁</t>
    <phoneticPr fontId="7" type="noConversion"/>
  </si>
  <si>
    <t>蛋/蒸</t>
    <phoneticPr fontId="7" type="noConversion"/>
  </si>
  <si>
    <t>花枝肉捲</t>
    <phoneticPr fontId="7" type="noConversion"/>
  </si>
  <si>
    <t>花枝捲/燒</t>
    <phoneticPr fontId="7" type="noConversion"/>
  </si>
  <si>
    <t>香滷雞排</t>
    <phoneticPr fontId="7" type="noConversion"/>
  </si>
  <si>
    <t>蒲瓜.絞肉/炒</t>
    <phoneticPr fontId="7" type="noConversion"/>
  </si>
  <si>
    <t>肉丁.筍干/燒</t>
    <phoneticPr fontId="7" type="noConversion"/>
  </si>
  <si>
    <t>海結甜條</t>
    <phoneticPr fontId="7" type="noConversion"/>
  </si>
  <si>
    <t>南瓜.冬粉/炒</t>
    <phoneticPr fontId="7" type="noConversion"/>
  </si>
  <si>
    <t>黃金魚排</t>
    <phoneticPr fontId="7" type="noConversion"/>
  </si>
  <si>
    <t>魚排/炸</t>
    <phoneticPr fontId="7" type="noConversion"/>
  </si>
  <si>
    <t>冬瓜.鴿蛋/炒</t>
    <phoneticPr fontId="7" type="noConversion"/>
  </si>
  <si>
    <t>花椰菜/炒</t>
    <phoneticPr fontId="7" type="noConversion"/>
  </si>
  <si>
    <t>海苔丸燒</t>
    <phoneticPr fontId="7" type="noConversion"/>
  </si>
  <si>
    <t>咖哩雞</t>
    <phoneticPr fontId="7" type="noConversion"/>
  </si>
  <si>
    <t>雞丁.咖哩.時蔬/煮</t>
    <phoneticPr fontId="7" type="noConversion"/>
  </si>
  <si>
    <t>黃瓜.鮮菇/炒</t>
    <phoneticPr fontId="7" type="noConversion"/>
  </si>
  <si>
    <t>三色豆/炒</t>
    <phoneticPr fontId="7" type="noConversion"/>
  </si>
  <si>
    <t>香菇雞</t>
    <phoneticPr fontId="7" type="noConversion"/>
  </si>
  <si>
    <t>香菇.雞丁/煮</t>
    <phoneticPr fontId="7" type="noConversion"/>
  </si>
  <si>
    <t>金針菇.冬瓜/煮</t>
    <phoneticPr fontId="7" type="noConversion"/>
  </si>
  <si>
    <t>豆干角肉茸</t>
    <phoneticPr fontId="7" type="noConversion"/>
  </si>
  <si>
    <t>非基改豆干.絞肉/滷</t>
    <phoneticPr fontId="7" type="noConversion"/>
  </si>
  <si>
    <t>馬鈴薯/煮</t>
    <phoneticPr fontId="7" type="noConversion"/>
  </si>
  <si>
    <t>瓜仔雞</t>
    <phoneticPr fontId="7" type="noConversion"/>
  </si>
  <si>
    <t>椒鹽魚塊*3</t>
    <phoneticPr fontId="7" type="noConversion"/>
  </si>
  <si>
    <t>魚塊/炸</t>
    <phoneticPr fontId="7" type="noConversion"/>
  </si>
  <si>
    <t>碎瓜.絞肉/炒</t>
    <phoneticPr fontId="7" type="noConversion"/>
  </si>
  <si>
    <t>麻油瓜.雞丁/煮</t>
    <phoneticPr fontId="7" type="noConversion"/>
  </si>
  <si>
    <t>高麗菜.年糕/炒</t>
    <phoneticPr fontId="7" type="noConversion"/>
  </si>
  <si>
    <t>蕃茄.非基改豆腐.蛋/煮</t>
    <phoneticPr fontId="7" type="noConversion"/>
  </si>
  <si>
    <t>雞腿/滷</t>
    <phoneticPr fontId="7" type="noConversion"/>
  </si>
  <si>
    <t>五香油腐</t>
    <phoneticPr fontId="7" type="noConversion"/>
  </si>
  <si>
    <t>非基改油豆腐/滷</t>
    <phoneticPr fontId="7" type="noConversion"/>
  </si>
  <si>
    <t>蒲瓜.蛋/炒</t>
    <phoneticPr fontId="7" type="noConversion"/>
  </si>
  <si>
    <t>豬肉片.紅蘿蔔.洋蔥/炒</t>
    <phoneticPr fontId="7" type="noConversion"/>
  </si>
  <si>
    <t>客家米粉</t>
    <phoneticPr fontId="7" type="noConversion"/>
  </si>
  <si>
    <t>蠔油炒飯</t>
    <phoneticPr fontId="7" type="noConversion"/>
  </si>
  <si>
    <t>招牌炒麵</t>
    <phoneticPr fontId="7" type="noConversion"/>
  </si>
  <si>
    <t>紅燒豆腐</t>
    <phoneticPr fontId="7" type="noConversion"/>
  </si>
  <si>
    <t>蘿蔔杏鮑菇</t>
    <phoneticPr fontId="7" type="noConversion"/>
  </si>
  <si>
    <t>糙米飯</t>
    <phoneticPr fontId="7" type="noConversion"/>
  </si>
  <si>
    <t>養生地瓜飯</t>
    <phoneticPr fontId="7" type="noConversion"/>
  </si>
  <si>
    <t>燕麥飯</t>
    <phoneticPr fontId="7" type="noConversion"/>
  </si>
  <si>
    <t>五穀飯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</si>
  <si>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</si>
  <si>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</si>
  <si>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</si>
  <si>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</si>
  <si>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</si>
  <si>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酸辣蛋花湯</t>
    <phoneticPr fontId="7" type="noConversion"/>
  </si>
  <si>
    <t>木耳.蛋.蘿蔔</t>
    <phoneticPr fontId="7" type="noConversion"/>
  </si>
  <si>
    <t>檸檬山粉圓</t>
    <phoneticPr fontId="7" type="noConversion"/>
  </si>
  <si>
    <t>檸檬.山粉圓</t>
    <phoneticPr fontId="7" type="noConversion"/>
  </si>
  <si>
    <t>日式味噌湯</t>
    <phoneticPr fontId="7" type="noConversion"/>
  </si>
  <si>
    <t>味噌.海芽</t>
    <phoneticPr fontId="7" type="noConversion"/>
  </si>
  <si>
    <t>冬瓜菇菇湯</t>
    <phoneticPr fontId="7" type="noConversion"/>
  </si>
  <si>
    <t>冬瓜.鮮菇</t>
    <phoneticPr fontId="7" type="noConversion"/>
  </si>
  <si>
    <t>綠豆</t>
    <phoneticPr fontId="7" type="noConversion"/>
  </si>
  <si>
    <t>白玉香菇湯</t>
    <phoneticPr fontId="7" type="noConversion"/>
  </si>
  <si>
    <t>蘿蔔.香菇</t>
    <phoneticPr fontId="7" type="noConversion"/>
  </si>
  <si>
    <t>玉米雞茸湯</t>
    <phoneticPr fontId="7" type="noConversion"/>
  </si>
  <si>
    <t>非基改玉米粒.蛋</t>
    <phoneticPr fontId="7" type="noConversion"/>
  </si>
  <si>
    <t>海芽菇菇湯</t>
    <phoneticPr fontId="7" type="noConversion"/>
  </si>
  <si>
    <t>海芽.鮮菇</t>
    <phoneticPr fontId="7" type="noConversion"/>
  </si>
  <si>
    <t>蕃茄.洋蔥</t>
    <phoneticPr fontId="7" type="noConversion"/>
  </si>
  <si>
    <t>黑糖豆花</t>
    <phoneticPr fontId="7" type="noConversion"/>
  </si>
  <si>
    <t>黑糖.豆花</t>
    <phoneticPr fontId="7" type="noConversion"/>
  </si>
  <si>
    <t>火腿.馬鈴薯.蛋</t>
    <phoneticPr fontId="7" type="noConversion"/>
  </si>
  <si>
    <t>福菜肉片湯</t>
    <phoneticPr fontId="7" type="noConversion"/>
  </si>
  <si>
    <t>福菜.肉片</t>
    <phoneticPr fontId="7" type="noConversion"/>
  </si>
  <si>
    <t>紅豆</t>
    <phoneticPr fontId="7" type="noConversion"/>
  </si>
  <si>
    <t>芹香蘿蔔湯</t>
    <phoneticPr fontId="7" type="noConversion"/>
  </si>
  <si>
    <t>芹菜.蘿蔔</t>
    <phoneticPr fontId="7" type="noConversion"/>
  </si>
  <si>
    <t>海結排骨湯</t>
    <phoneticPr fontId="7" type="noConversion"/>
  </si>
  <si>
    <t>海帶結.排骨</t>
    <phoneticPr fontId="7" type="noConversion"/>
  </si>
  <si>
    <t>翡翠鮮蔬湯</t>
    <phoneticPr fontId="7" type="noConversion"/>
  </si>
  <si>
    <t>時蔬</t>
    <phoneticPr fontId="7" type="noConversion"/>
  </si>
  <si>
    <t>小魚乾</t>
    <phoneticPr fontId="7" type="noConversion"/>
  </si>
  <si>
    <t>三色豆.蛋/炒</t>
    <phoneticPr fontId="7" type="noConversion"/>
  </si>
  <si>
    <t>味噌豆腐湯</t>
    <phoneticPr fontId="7" type="noConversion"/>
  </si>
  <si>
    <t>味噌.非基改豆腐</t>
    <phoneticPr fontId="7" type="noConversion"/>
  </si>
  <si>
    <t>豬肉丁.花枝排/燒.炸</t>
    <phoneticPr fontId="7" type="noConversion"/>
  </si>
  <si>
    <t>洋蔥.魚丁/燒</t>
    <phoneticPr fontId="7" type="noConversion"/>
  </si>
  <si>
    <t>綠豆湯</t>
    <phoneticPr fontId="7" type="noConversion"/>
  </si>
  <si>
    <t>蕃茄湯</t>
    <phoneticPr fontId="7" type="noConversion"/>
  </si>
  <si>
    <t>火腿洋芋湯</t>
    <phoneticPr fontId="7" type="noConversion"/>
  </si>
  <si>
    <t>紅豆湯</t>
    <phoneticPr fontId="7" type="noConversion"/>
  </si>
  <si>
    <t>味噌小魚湯</t>
    <phoneticPr fontId="7" type="noConversion"/>
  </si>
  <si>
    <t>培根玉米蛋</t>
    <phoneticPr fontId="7" type="noConversion"/>
  </si>
  <si>
    <t>培根.非基改玉米粒.蛋/炒</t>
    <phoneticPr fontId="7" type="noConversion"/>
  </si>
  <si>
    <t>酸辣木耳湯</t>
    <phoneticPr fontId="7" type="noConversion"/>
  </si>
  <si>
    <r>
      <t>蔥燒魚丁</t>
    </r>
    <r>
      <rPr>
        <b/>
        <sz val="26"/>
        <color theme="5" tint="-0.499984740745262"/>
        <rFont val="標楷體"/>
        <family val="4"/>
        <charset val="136"/>
      </rPr>
      <t>(Q)</t>
    </r>
    <phoneticPr fontId="7" type="noConversion"/>
  </si>
  <si>
    <r>
      <t>蘿蔔絲肉丁</t>
    </r>
    <r>
      <rPr>
        <b/>
        <sz val="18"/>
        <color rgb="FFFF00FF"/>
        <rFont val="標楷體"/>
        <family val="4"/>
        <charset val="136"/>
      </rPr>
      <t>(Q)</t>
    </r>
    <phoneticPr fontId="7" type="noConversion"/>
  </si>
  <si>
    <r>
      <t>馬鈴薯炒蛋</t>
    </r>
    <r>
      <rPr>
        <b/>
        <sz val="18"/>
        <color rgb="FFFF00FF"/>
        <rFont val="標楷體"/>
        <family val="4"/>
        <charset val="136"/>
      </rPr>
      <t>(Q)</t>
    </r>
    <phoneticPr fontId="7" type="noConversion"/>
  </si>
  <si>
    <r>
      <t>咖哩洋芋</t>
    </r>
    <r>
      <rPr>
        <b/>
        <sz val="22"/>
        <color rgb="FFFF00FF"/>
        <rFont val="標楷體"/>
        <family val="4"/>
        <charset val="136"/>
      </rPr>
      <t>(Q)</t>
    </r>
    <phoneticPr fontId="7" type="noConversion"/>
  </si>
  <si>
    <r>
      <t>豆皮高麗菜</t>
    </r>
    <r>
      <rPr>
        <b/>
        <sz val="26"/>
        <color theme="5" tint="-0.499984740745262"/>
        <rFont val="標楷體"/>
        <family val="4"/>
        <charset val="136"/>
      </rPr>
      <t>(Q)</t>
    </r>
    <phoneticPr fontId="7" type="noConversion"/>
  </si>
  <si>
    <r>
      <t>鮮嫩蒸蛋</t>
    </r>
    <r>
      <rPr>
        <b/>
        <sz val="22"/>
        <color rgb="FF0066FF"/>
        <rFont val="標楷體"/>
        <family val="4"/>
        <charset val="136"/>
      </rPr>
      <t>(Q)</t>
    </r>
    <phoneticPr fontId="7" type="noConversion"/>
  </si>
  <si>
    <r>
      <t>鮮筍肉羹</t>
    </r>
    <r>
      <rPr>
        <b/>
        <sz val="24"/>
        <color rgb="FF0066FF"/>
        <rFont val="標楷體"/>
        <family val="4"/>
        <charset val="136"/>
      </rPr>
      <t>(Q)</t>
    </r>
    <phoneticPr fontId="7" type="noConversion"/>
  </si>
  <si>
    <r>
      <t>翠炒花椰</t>
    </r>
    <r>
      <rPr>
        <b/>
        <sz val="22"/>
        <color rgb="FF0066FF"/>
        <rFont val="標楷體"/>
        <family val="4"/>
        <charset val="136"/>
      </rPr>
      <t>(S)</t>
    </r>
    <phoneticPr fontId="7" type="noConversion"/>
  </si>
  <si>
    <t>季節
時蔬(Q)</t>
    <phoneticPr fontId="7" type="noConversion"/>
  </si>
  <si>
    <r>
      <t>白菜滷</t>
    </r>
    <r>
      <rPr>
        <b/>
        <sz val="20"/>
        <color rgb="FFFF00FF"/>
        <rFont val="標楷體"/>
        <family val="4"/>
        <charset val="136"/>
      </rPr>
      <t>(Q)</t>
    </r>
    <phoneticPr fontId="7" type="noConversion"/>
  </si>
  <si>
    <r>
      <t>蒲瓜肉丁</t>
    </r>
    <r>
      <rPr>
        <b/>
        <sz val="24"/>
        <color rgb="FF0066FF"/>
        <rFont val="標楷體"/>
        <family val="4"/>
        <charset val="136"/>
      </rPr>
      <t>(Q)</t>
    </r>
    <phoneticPr fontId="7" type="noConversion"/>
  </si>
  <si>
    <r>
      <t>五香扣肉</t>
    </r>
    <r>
      <rPr>
        <b/>
        <sz val="28"/>
        <color theme="5" tint="-0.499984740745262"/>
        <rFont val="標楷體"/>
        <family val="4"/>
        <charset val="136"/>
      </rPr>
      <t>(Q)</t>
    </r>
    <phoneticPr fontId="7" type="noConversion"/>
  </si>
  <si>
    <r>
      <t>蘿蔔丸片</t>
    </r>
    <r>
      <rPr>
        <b/>
        <sz val="24"/>
        <color rgb="FF0066FF"/>
        <rFont val="標楷體"/>
        <family val="4"/>
        <charset val="136"/>
      </rPr>
      <t>(Q)</t>
    </r>
    <phoneticPr fontId="7" type="noConversion"/>
  </si>
  <si>
    <r>
      <t>鮮蔬肉片</t>
    </r>
    <r>
      <rPr>
        <b/>
        <sz val="26"/>
        <color theme="5" tint="-0.499984740745262"/>
        <rFont val="標楷體"/>
        <family val="4"/>
        <charset val="136"/>
      </rPr>
      <t>(Q)</t>
    </r>
    <phoneticPr fontId="7" type="noConversion"/>
  </si>
  <si>
    <r>
      <t>南瓜粉絲</t>
    </r>
    <r>
      <rPr>
        <b/>
        <sz val="26"/>
        <color theme="5" tint="-0.499984740745262"/>
        <rFont val="標楷體"/>
        <family val="4"/>
        <charset val="136"/>
      </rPr>
      <t>(Q)</t>
    </r>
    <phoneticPr fontId="7" type="noConversion"/>
  </si>
  <si>
    <r>
      <t>紅蘿蔔燉肉</t>
    </r>
    <r>
      <rPr>
        <b/>
        <sz val="24"/>
        <color theme="5" tint="-0.499984740745262"/>
        <rFont val="標楷體"/>
        <family val="4"/>
        <charset val="136"/>
      </rPr>
      <t>(Q)</t>
    </r>
    <phoneticPr fontId="7" type="noConversion"/>
  </si>
  <si>
    <r>
      <t>香蔥菜脯蛋</t>
    </r>
    <r>
      <rPr>
        <b/>
        <sz val="24"/>
        <color rgb="FFFF00FF"/>
        <rFont val="標楷體"/>
        <family val="4"/>
        <charset val="136"/>
      </rPr>
      <t>(Q)</t>
    </r>
    <phoneticPr fontId="7" type="noConversion"/>
  </si>
  <si>
    <t>培根馬鈴薯(Q)</t>
    <phoneticPr fontId="7" type="noConversion"/>
  </si>
  <si>
    <r>
      <t>紅蘿蔔炒蛋</t>
    </r>
    <r>
      <rPr>
        <b/>
        <sz val="20"/>
        <color rgb="FFFF00FF"/>
        <rFont val="標楷體"/>
        <family val="4"/>
        <charset val="136"/>
      </rPr>
      <t>(Q)</t>
    </r>
    <phoneticPr fontId="7" type="noConversion"/>
  </si>
  <si>
    <r>
      <t>冬瓜鴿蛋</t>
    </r>
    <r>
      <rPr>
        <b/>
        <sz val="26"/>
        <color rgb="FFFF00FF"/>
        <rFont val="標楷體"/>
        <family val="4"/>
        <charset val="136"/>
      </rPr>
      <t>(Q)</t>
    </r>
    <phoneticPr fontId="7" type="noConversion"/>
  </si>
  <si>
    <r>
      <t>蘿蔔肉燥</t>
    </r>
    <r>
      <rPr>
        <b/>
        <sz val="24"/>
        <color rgb="FF0066FF"/>
        <rFont val="標楷體"/>
        <family val="4"/>
        <charset val="136"/>
      </rPr>
      <t>(Q)</t>
    </r>
    <phoneticPr fontId="7" type="noConversion"/>
  </si>
  <si>
    <r>
      <t>黃瓜珍菇</t>
    </r>
    <r>
      <rPr>
        <b/>
        <sz val="24"/>
        <color rgb="FFFF00FF"/>
        <rFont val="標楷體"/>
        <family val="4"/>
        <charset val="136"/>
      </rPr>
      <t>(Q)</t>
    </r>
    <phoneticPr fontId="7" type="noConversion"/>
  </si>
  <si>
    <r>
      <t>三色滑蛋</t>
    </r>
    <r>
      <rPr>
        <b/>
        <sz val="24"/>
        <color rgb="FFFF00FF"/>
        <rFont val="標楷體"/>
        <family val="4"/>
        <charset val="136"/>
      </rPr>
      <t>(S)</t>
    </r>
    <phoneticPr fontId="7" type="noConversion"/>
  </si>
  <si>
    <r>
      <t>竹筍炒肉絲</t>
    </r>
    <r>
      <rPr>
        <b/>
        <sz val="22"/>
        <color rgb="FF0066FF"/>
        <rFont val="標楷體"/>
        <family val="4"/>
        <charset val="136"/>
      </rPr>
      <t>(Q)</t>
    </r>
    <phoneticPr fontId="7" type="noConversion"/>
  </si>
  <si>
    <r>
      <rPr>
        <b/>
        <sz val="26"/>
        <color rgb="FF0066FF"/>
        <rFont val="標楷體"/>
        <family val="4"/>
        <charset val="136"/>
      </rPr>
      <t>咖哩馬鈴薯</t>
    </r>
    <r>
      <rPr>
        <b/>
        <sz val="22"/>
        <color rgb="FF0066FF"/>
        <rFont val="標楷體"/>
        <family val="4"/>
        <charset val="136"/>
      </rPr>
      <t>(Q)</t>
    </r>
    <phoneticPr fontId="7" type="noConversion"/>
  </si>
  <si>
    <r>
      <t>金針冬瓜</t>
    </r>
    <r>
      <rPr>
        <b/>
        <sz val="24"/>
        <color rgb="FFFF00FF"/>
        <rFont val="標楷體"/>
        <family val="4"/>
        <charset val="136"/>
      </rPr>
      <t>(Q)</t>
    </r>
    <phoneticPr fontId="7" type="noConversion"/>
  </si>
  <si>
    <r>
      <t>白菜滷</t>
    </r>
    <r>
      <rPr>
        <b/>
        <sz val="26"/>
        <color rgb="FFFF00FF"/>
        <rFont val="標楷體"/>
        <family val="4"/>
        <charset val="136"/>
      </rPr>
      <t>(Q)</t>
    </r>
    <phoneticPr fontId="7" type="noConversion"/>
  </si>
  <si>
    <r>
      <rPr>
        <b/>
        <sz val="28"/>
        <color rgb="FFFF00FF"/>
        <rFont val="標楷體"/>
        <family val="4"/>
        <charset val="136"/>
      </rPr>
      <t>蘿蔔玉米筍</t>
    </r>
    <r>
      <rPr>
        <b/>
        <sz val="22"/>
        <color rgb="FFFF00FF"/>
        <rFont val="標楷體"/>
        <family val="4"/>
        <charset val="136"/>
      </rPr>
      <t>(Q)</t>
    </r>
    <phoneticPr fontId="7" type="noConversion"/>
  </si>
  <si>
    <r>
      <t>鮮炒三色</t>
    </r>
    <r>
      <rPr>
        <b/>
        <sz val="22"/>
        <color rgb="FF0066FF"/>
        <rFont val="標楷體"/>
        <family val="4"/>
        <charset val="136"/>
      </rPr>
      <t>(S)</t>
    </r>
    <phoneticPr fontId="7" type="noConversion"/>
  </si>
  <si>
    <r>
      <t>鮮炒花椰</t>
    </r>
    <r>
      <rPr>
        <b/>
        <sz val="26"/>
        <color rgb="FF0066FF"/>
        <rFont val="標楷體"/>
        <family val="4"/>
        <charset val="136"/>
      </rPr>
      <t>(S)</t>
    </r>
    <phoneticPr fontId="7" type="noConversion"/>
  </si>
  <si>
    <r>
      <t>紅燒豬肉丁</t>
    </r>
    <r>
      <rPr>
        <b/>
        <sz val="22"/>
        <color theme="5" tint="-0.499984740745262"/>
        <rFont val="標楷體"/>
        <family val="4"/>
        <charset val="136"/>
      </rPr>
      <t>(Q)</t>
    </r>
    <r>
      <rPr>
        <b/>
        <sz val="32"/>
        <color theme="5" tint="-0.499984740745262"/>
        <rFont val="標楷體"/>
        <family val="4"/>
        <charset val="136"/>
      </rPr>
      <t xml:space="preserve">   /黃金花枝排</t>
    </r>
    <phoneticPr fontId="7" type="noConversion"/>
  </si>
  <si>
    <r>
      <t>瓜子肉</t>
    </r>
    <r>
      <rPr>
        <b/>
        <sz val="24"/>
        <color rgb="FF0066FF"/>
        <rFont val="標楷體"/>
        <family val="4"/>
        <charset val="136"/>
      </rPr>
      <t>(Q)</t>
    </r>
    <phoneticPr fontId="7" type="noConversion"/>
  </si>
  <si>
    <r>
      <t>蜜汁雞腿</t>
    </r>
    <r>
      <rPr>
        <b/>
        <sz val="26"/>
        <color theme="5" tint="-0.499984740745262"/>
        <rFont val="標楷體"/>
        <family val="4"/>
        <charset val="136"/>
      </rPr>
      <t>(S)</t>
    </r>
    <phoneticPr fontId="7" type="noConversion"/>
  </si>
  <si>
    <r>
      <t>高麗年糕</t>
    </r>
    <r>
      <rPr>
        <b/>
        <sz val="26"/>
        <color rgb="FF0066FF"/>
        <rFont val="標楷體"/>
        <family val="4"/>
        <charset val="136"/>
      </rPr>
      <t>(Q)</t>
    </r>
    <phoneticPr fontId="7" type="noConversion"/>
  </si>
  <si>
    <r>
      <t>鮮嫩蒸蛋</t>
    </r>
    <r>
      <rPr>
        <b/>
        <sz val="26"/>
        <color theme="5" tint="-0.499984740745262"/>
        <rFont val="標楷體"/>
        <family val="4"/>
        <charset val="136"/>
      </rPr>
      <t>(Q)</t>
    </r>
    <phoneticPr fontId="7" type="noConversion"/>
  </si>
  <si>
    <r>
      <t>沙茶肉片</t>
    </r>
    <r>
      <rPr>
        <b/>
        <sz val="26"/>
        <color theme="5" tint="-0.499984740745262"/>
        <rFont val="標楷體"/>
        <family val="4"/>
        <charset val="136"/>
      </rPr>
      <t>(Q)</t>
    </r>
    <phoneticPr fontId="7" type="noConversion"/>
  </si>
  <si>
    <r>
      <t>干丁肉醬</t>
    </r>
    <r>
      <rPr>
        <b/>
        <sz val="26"/>
        <color rgb="FF0066FF"/>
        <rFont val="標楷體"/>
        <family val="4"/>
        <charset val="136"/>
      </rPr>
      <t>(Q)</t>
    </r>
    <phoneticPr fontId="7" type="noConversion"/>
  </si>
  <si>
    <r>
      <t>蒲瓜燴蛋</t>
    </r>
    <r>
      <rPr>
        <b/>
        <sz val="24"/>
        <color rgb="FFFF00FF"/>
        <rFont val="標楷體"/>
        <family val="4"/>
        <charset val="136"/>
      </rPr>
      <t>(Q)</t>
    </r>
    <phoneticPr fontId="7" type="noConversion"/>
  </si>
  <si>
    <r>
      <t>蕃茄豆腐蛋</t>
    </r>
    <r>
      <rPr>
        <b/>
        <sz val="22"/>
        <color rgb="FFFF00FF"/>
        <rFont val="標楷體"/>
        <family val="4"/>
        <charset val="136"/>
      </rPr>
      <t>(Q)</t>
    </r>
    <phoneticPr fontId="7" type="noConversion"/>
  </si>
  <si>
    <r>
      <rPr>
        <b/>
        <sz val="28"/>
        <color rgb="FFFF00FF"/>
        <rFont val="標楷體"/>
        <family val="4"/>
        <charset val="136"/>
      </rPr>
      <t>鮮肉馬鈴薯</t>
    </r>
    <r>
      <rPr>
        <b/>
        <sz val="24"/>
        <color rgb="FFFF00FF"/>
        <rFont val="標楷體"/>
        <family val="4"/>
        <charset val="136"/>
      </rPr>
      <t>(Q)</t>
    </r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</si>
</sst>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5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22"/>
      <name val="標楷體"/>
      <family val="4"/>
      <charset val="136"/>
    </font>
    <font>
      <b/>
      <sz val="30"/>
      <color rgb="FF0066FF"/>
      <name val="標楷體"/>
      <family val="4"/>
      <charset val="136"/>
    </font>
    <font>
      <b/>
      <sz val="30"/>
      <color rgb="FFFF00FF"/>
      <name val="標楷體"/>
      <family val="4"/>
      <charset val="136"/>
    </font>
    <font>
      <b/>
      <sz val="36"/>
      <color theme="5" tint="-0.499984740745262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36"/>
      <color rgb="FFFF0000"/>
      <name val="標楷體"/>
      <family val="4"/>
      <charset val="136"/>
    </font>
    <font>
      <sz val="36"/>
      <color rgb="FFFF0000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b/>
      <sz val="32"/>
      <color theme="5" tint="-0.499984740745262"/>
      <name val="標楷體"/>
      <family val="4"/>
      <charset val="136"/>
    </font>
    <font>
      <b/>
      <sz val="28"/>
      <color theme="5" tint="-0.499984740745262"/>
      <name val="標楷體"/>
      <family val="4"/>
      <charset val="136"/>
    </font>
    <font>
      <b/>
      <sz val="28"/>
      <color rgb="FFFF00FF"/>
      <name val="標楷體"/>
      <family val="4"/>
      <charset val="136"/>
    </font>
    <font>
      <b/>
      <sz val="26"/>
      <color rgb="FFFF00FF"/>
      <name val="標楷體"/>
      <family val="4"/>
      <charset val="136"/>
    </font>
    <font>
      <b/>
      <sz val="24"/>
      <color rgb="FFFF00FF"/>
      <name val="標楷體"/>
      <family val="4"/>
      <charset val="136"/>
    </font>
    <font>
      <b/>
      <sz val="22"/>
      <color rgb="FFFF00FF"/>
      <name val="標楷體"/>
      <family val="4"/>
      <charset val="136"/>
    </font>
    <font>
      <b/>
      <sz val="20"/>
      <color rgb="FFFF00FF"/>
      <name val="標楷體"/>
      <family val="4"/>
      <charset val="136"/>
    </font>
    <font>
      <b/>
      <sz val="18"/>
      <color rgb="FFFF00FF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b/>
      <sz val="28"/>
      <color rgb="FF0066FF"/>
      <name val="標楷體"/>
      <family val="4"/>
      <charset val="136"/>
    </font>
    <font>
      <b/>
      <sz val="26"/>
      <color rgb="FF0066FF"/>
      <name val="標楷體"/>
      <family val="4"/>
      <charset val="136"/>
    </font>
    <font>
      <b/>
      <sz val="24"/>
      <color rgb="FF0066FF"/>
      <name val="標楷體"/>
      <family val="4"/>
      <charset val="136"/>
    </font>
    <font>
      <b/>
      <sz val="22"/>
      <color rgb="FF0066FF"/>
      <name val="標楷體"/>
      <family val="4"/>
      <charset val="136"/>
    </font>
    <font>
      <b/>
      <sz val="6"/>
      <name val="標楷體"/>
      <family val="4"/>
      <charset val="136"/>
    </font>
    <font>
      <b/>
      <sz val="24"/>
      <color theme="5" tint="-0.499984740745262"/>
      <name val="標楷體"/>
      <family val="4"/>
      <charset val="136"/>
    </font>
    <font>
      <b/>
      <sz val="22"/>
      <color theme="5" tint="-0.49998474074526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/>
      <bottom/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8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1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1" xfId="1" applyNumberFormat="1" applyFont="1" applyFill="1" applyBorder="1">
      <alignment vertical="center"/>
    </xf>
    <xf numFmtId="0" fontId="17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22" fillId="2" borderId="15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center" vertical="center" shrinkToFit="1"/>
    </xf>
    <xf numFmtId="0" fontId="31" fillId="0" borderId="7" xfId="1" applyFont="1" applyFill="1" applyBorder="1" applyAlignment="1">
      <alignment horizontal="center" vertical="center" shrinkToFit="1"/>
    </xf>
    <xf numFmtId="0" fontId="26" fillId="0" borderId="4" xfId="1" applyFont="1" applyFill="1" applyBorder="1" applyAlignment="1">
      <alignment horizontal="center" vertical="center"/>
    </xf>
    <xf numFmtId="0" fontId="37" fillId="3" borderId="3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/>
    </xf>
    <xf numFmtId="0" fontId="31" fillId="6" borderId="7" xfId="1" applyFont="1" applyFill="1" applyBorder="1" applyAlignment="1">
      <alignment horizontal="center" vertical="center" shrinkToFit="1"/>
    </xf>
    <xf numFmtId="0" fontId="30" fillId="6" borderId="6" xfId="1" applyFont="1" applyFill="1" applyBorder="1" applyAlignment="1">
      <alignment horizontal="center" vertical="center" shrinkToFit="1"/>
    </xf>
    <xf numFmtId="0" fontId="39" fillId="0" borderId="1" xfId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176" fontId="52" fillId="2" borderId="15" xfId="1" applyNumberFormat="1" applyFont="1" applyFill="1" applyBorder="1" applyAlignment="1">
      <alignment horizontal="center" vertical="center" wrapText="1" shrinkToFit="1"/>
    </xf>
    <xf numFmtId="176" fontId="52" fillId="2" borderId="28" xfId="1" applyNumberFormat="1" applyFont="1" applyFill="1" applyBorder="1" applyAlignment="1">
      <alignment horizontal="center" vertical="center" wrapText="1" shrinkToFit="1"/>
    </xf>
    <xf numFmtId="177" fontId="52" fillId="0" borderId="18" xfId="1" applyNumberFormat="1" applyFont="1" applyFill="1" applyBorder="1" applyAlignment="1">
      <alignment horizontal="center" vertical="center" wrapText="1" shrinkToFit="1"/>
    </xf>
    <xf numFmtId="0" fontId="48" fillId="0" borderId="1" xfId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178" fontId="33" fillId="0" borderId="8" xfId="1" applyNumberFormat="1" applyFont="1" applyFill="1" applyBorder="1" applyAlignment="1">
      <alignment horizontal="center" vertical="center"/>
    </xf>
    <xf numFmtId="178" fontId="33" fillId="0" borderId="10" xfId="1" applyNumberFormat="1" applyFont="1" applyFill="1" applyBorder="1" applyAlignment="1">
      <alignment horizontal="center" vertical="center"/>
    </xf>
    <xf numFmtId="179" fontId="33" fillId="0" borderId="4" xfId="1" applyNumberFormat="1" applyFont="1" applyFill="1" applyBorder="1" applyAlignment="1">
      <alignment horizontal="center" vertical="center"/>
    </xf>
    <xf numFmtId="179" fontId="33" fillId="0" borderId="5" xfId="1" applyNumberFormat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177" fontId="16" fillId="0" borderId="13" xfId="0" applyNumberFormat="1" applyFont="1" applyFill="1" applyBorder="1" applyAlignment="1">
      <alignment horizontal="center" vertical="center" wrapText="1"/>
    </xf>
    <xf numFmtId="177" fontId="16" fillId="0" borderId="12" xfId="0" applyNumberFormat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/>
    </xf>
    <xf numFmtId="179" fontId="33" fillId="5" borderId="4" xfId="1" applyNumberFormat="1" applyFont="1" applyFill="1" applyBorder="1" applyAlignment="1">
      <alignment horizontal="center" vertical="center"/>
    </xf>
    <xf numFmtId="0" fontId="33" fillId="5" borderId="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179" fontId="36" fillId="4" borderId="4" xfId="1" applyNumberFormat="1" applyFont="1" applyFill="1" applyBorder="1" applyAlignment="1">
      <alignment horizontal="center" vertical="center"/>
    </xf>
    <xf numFmtId="179" fontId="36" fillId="4" borderId="5" xfId="1" applyNumberFormat="1" applyFont="1" applyFill="1" applyBorder="1" applyAlignment="1">
      <alignment horizontal="center" vertical="center"/>
    </xf>
    <xf numFmtId="178" fontId="36" fillId="4" borderId="8" xfId="1" applyNumberFormat="1" applyFont="1" applyFill="1" applyBorder="1" applyAlignment="1">
      <alignment horizontal="center" vertical="center"/>
    </xf>
    <xf numFmtId="178" fontId="36" fillId="4" borderId="10" xfId="1" applyNumberFormat="1" applyFont="1" applyFill="1" applyBorder="1" applyAlignment="1">
      <alignment horizontal="center" vertical="center"/>
    </xf>
    <xf numFmtId="0" fontId="34" fillId="4" borderId="22" xfId="1" applyFont="1" applyFill="1" applyBorder="1" applyAlignment="1">
      <alignment horizontal="center" vertical="center" wrapText="1"/>
    </xf>
    <xf numFmtId="0" fontId="35" fillId="4" borderId="23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/>
    </xf>
    <xf numFmtId="0" fontId="34" fillId="4" borderId="25" xfId="1" applyFont="1" applyFill="1" applyBorder="1" applyAlignment="1">
      <alignment horizontal="center" vertical="center" wrapText="1"/>
    </xf>
    <xf numFmtId="0" fontId="35" fillId="4" borderId="26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8" fillId="0" borderId="3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FFCC"/>
      <color rgb="FF3333CC"/>
      <color rgb="FF9933FF"/>
      <color rgb="FF006666"/>
      <color rgb="FF006600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179531</xdr:rowOff>
    </xdr:from>
    <xdr:to>
      <xdr:col>4</xdr:col>
      <xdr:colOff>1698625</xdr:colOff>
      <xdr:row>0</xdr:row>
      <xdr:rowOff>1409700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6" y="179531"/>
          <a:ext cx="6883399" cy="12301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0</xdr:colOff>
      <xdr:row>0</xdr:row>
      <xdr:rowOff>850900</xdr:rowOff>
    </xdr:from>
    <xdr:to>
      <xdr:col>13</xdr:col>
      <xdr:colOff>190501</xdr:colOff>
      <xdr:row>0</xdr:row>
      <xdr:rowOff>1279525</xdr:rowOff>
    </xdr:to>
    <xdr:sp macro="" textlink="">
      <xdr:nvSpPr>
        <xdr:cNvPr id="9" name="文字方塊 8"/>
        <xdr:cNvSpPr txBox="1"/>
      </xdr:nvSpPr>
      <xdr:spPr>
        <a:xfrm>
          <a:off x="12928601" y="850900"/>
          <a:ext cx="2044700" cy="4286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1828800</xdr:colOff>
      <xdr:row>0</xdr:row>
      <xdr:rowOff>709410</xdr:rowOff>
    </xdr:from>
    <xdr:ext cx="3644900" cy="692497"/>
    <xdr:sp macro="" textlink="">
      <xdr:nvSpPr>
        <xdr:cNvPr id="11" name="矩形 10"/>
        <xdr:cNvSpPr/>
      </xdr:nvSpPr>
      <xdr:spPr>
        <a:xfrm>
          <a:off x="9474200" y="709410"/>
          <a:ext cx="36449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1892300</xdr:colOff>
      <xdr:row>0</xdr:row>
      <xdr:rowOff>111125</xdr:rowOff>
    </xdr:from>
    <xdr:ext cx="2519467" cy="625812"/>
    <xdr:sp macro="" textlink="">
      <xdr:nvSpPr>
        <xdr:cNvPr id="6" name="矩形 5"/>
        <xdr:cNvSpPr/>
      </xdr:nvSpPr>
      <xdr:spPr>
        <a:xfrm>
          <a:off x="9537700" y="111125"/>
          <a:ext cx="25194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50800</xdr:colOff>
      <xdr:row>18</xdr:row>
      <xdr:rowOff>266700</xdr:rowOff>
    </xdr:from>
    <xdr:to>
      <xdr:col>1</xdr:col>
      <xdr:colOff>457200</xdr:colOff>
      <xdr:row>19</xdr:row>
      <xdr:rowOff>25400</xdr:rowOff>
    </xdr:to>
    <xdr:sp macro="" textlink="">
      <xdr:nvSpPr>
        <xdr:cNvPr id="7" name="橢圓 6"/>
        <xdr:cNvSpPr/>
      </xdr:nvSpPr>
      <xdr:spPr>
        <a:xfrm>
          <a:off x="647700" y="11811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12700</xdr:colOff>
      <xdr:row>4</xdr:row>
      <xdr:rowOff>254000</xdr:rowOff>
    </xdr:from>
    <xdr:to>
      <xdr:col>1</xdr:col>
      <xdr:colOff>419100</xdr:colOff>
      <xdr:row>5</xdr:row>
      <xdr:rowOff>12700</xdr:rowOff>
    </xdr:to>
    <xdr:sp macro="" textlink="">
      <xdr:nvSpPr>
        <xdr:cNvPr id="13" name="橢圓 12"/>
        <xdr:cNvSpPr/>
      </xdr:nvSpPr>
      <xdr:spPr>
        <a:xfrm>
          <a:off x="609600" y="552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8</xdr:row>
      <xdr:rowOff>254000</xdr:rowOff>
    </xdr:from>
    <xdr:to>
      <xdr:col>1</xdr:col>
      <xdr:colOff>431800</xdr:colOff>
      <xdr:row>9</xdr:row>
      <xdr:rowOff>12700</xdr:rowOff>
    </xdr:to>
    <xdr:sp macro="" textlink="">
      <xdr:nvSpPr>
        <xdr:cNvPr id="14" name="橢圓 13"/>
        <xdr:cNvSpPr/>
      </xdr:nvSpPr>
      <xdr:spPr>
        <a:xfrm>
          <a:off x="622300" y="7315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10</xdr:row>
      <xdr:rowOff>279400</xdr:rowOff>
    </xdr:from>
    <xdr:to>
      <xdr:col>1</xdr:col>
      <xdr:colOff>457200</xdr:colOff>
      <xdr:row>11</xdr:row>
      <xdr:rowOff>25400</xdr:rowOff>
    </xdr:to>
    <xdr:sp macro="" textlink="">
      <xdr:nvSpPr>
        <xdr:cNvPr id="15" name="橢圓 14"/>
        <xdr:cNvSpPr/>
      </xdr:nvSpPr>
      <xdr:spPr>
        <a:xfrm>
          <a:off x="647700" y="8216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279400</xdr:rowOff>
    </xdr:from>
    <xdr:to>
      <xdr:col>1</xdr:col>
      <xdr:colOff>444500</xdr:colOff>
      <xdr:row>21</xdr:row>
      <xdr:rowOff>25400</xdr:rowOff>
    </xdr:to>
    <xdr:sp macro="" textlink="">
      <xdr:nvSpPr>
        <xdr:cNvPr id="16" name="橢圓 15"/>
        <xdr:cNvSpPr/>
      </xdr:nvSpPr>
      <xdr:spPr>
        <a:xfrm>
          <a:off x="635000" y="1271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24</xdr:row>
      <xdr:rowOff>241300</xdr:rowOff>
    </xdr:from>
    <xdr:to>
      <xdr:col>1</xdr:col>
      <xdr:colOff>431800</xdr:colOff>
      <xdr:row>25</xdr:row>
      <xdr:rowOff>0</xdr:rowOff>
    </xdr:to>
    <xdr:sp macro="" textlink="">
      <xdr:nvSpPr>
        <xdr:cNvPr id="18" name="橢圓 17"/>
        <xdr:cNvSpPr/>
      </xdr:nvSpPr>
      <xdr:spPr>
        <a:xfrm>
          <a:off x="622300" y="14478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266700</xdr:rowOff>
    </xdr:from>
    <xdr:to>
      <xdr:col>1</xdr:col>
      <xdr:colOff>444500</xdr:colOff>
      <xdr:row>29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30</xdr:row>
      <xdr:rowOff>279400</xdr:rowOff>
    </xdr:from>
    <xdr:to>
      <xdr:col>1</xdr:col>
      <xdr:colOff>444500</xdr:colOff>
      <xdr:row>31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292100</xdr:rowOff>
    </xdr:from>
    <xdr:to>
      <xdr:col>1</xdr:col>
      <xdr:colOff>444500</xdr:colOff>
      <xdr:row>39</xdr:row>
      <xdr:rowOff>50800</xdr:rowOff>
    </xdr:to>
    <xdr:sp macro="" textlink="">
      <xdr:nvSpPr>
        <xdr:cNvPr id="21" name="橢圓 20"/>
        <xdr:cNvSpPr/>
      </xdr:nvSpPr>
      <xdr:spPr>
        <a:xfrm>
          <a:off x="635000" y="2076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279400</xdr:rowOff>
    </xdr:from>
    <xdr:to>
      <xdr:col>1</xdr:col>
      <xdr:colOff>444500</xdr:colOff>
      <xdr:row>35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40</xdr:row>
      <xdr:rowOff>254000</xdr:rowOff>
    </xdr:from>
    <xdr:to>
      <xdr:col>1</xdr:col>
      <xdr:colOff>431800</xdr:colOff>
      <xdr:row>41</xdr:row>
      <xdr:rowOff>0</xdr:rowOff>
    </xdr:to>
    <xdr:sp macro="" textlink="">
      <xdr:nvSpPr>
        <xdr:cNvPr id="23" name="橢圓 22"/>
        <xdr:cNvSpPr/>
      </xdr:nvSpPr>
      <xdr:spPr>
        <a:xfrm>
          <a:off x="622300" y="21615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</xdr:row>
      <xdr:rowOff>254000</xdr:rowOff>
    </xdr:from>
    <xdr:to>
      <xdr:col>1</xdr:col>
      <xdr:colOff>431800</xdr:colOff>
      <xdr:row>3</xdr:row>
      <xdr:rowOff>0</xdr:rowOff>
    </xdr:to>
    <xdr:sp macro="" textlink="">
      <xdr:nvSpPr>
        <xdr:cNvPr id="25" name="橢圓 24"/>
        <xdr:cNvSpPr/>
      </xdr:nvSpPr>
      <xdr:spPr>
        <a:xfrm>
          <a:off x="622300" y="4635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254000</xdr:rowOff>
    </xdr:from>
    <xdr:to>
      <xdr:col>1</xdr:col>
      <xdr:colOff>444500</xdr:colOff>
      <xdr:row>16</xdr:row>
      <xdr:rowOff>647700</xdr:rowOff>
    </xdr:to>
    <xdr:sp macro="" textlink="">
      <xdr:nvSpPr>
        <xdr:cNvPr id="28" name="橢圓 27"/>
        <xdr:cNvSpPr/>
      </xdr:nvSpPr>
      <xdr:spPr>
        <a:xfrm>
          <a:off x="635000" y="10896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22</xdr:row>
      <xdr:rowOff>228600</xdr:rowOff>
    </xdr:from>
    <xdr:to>
      <xdr:col>1</xdr:col>
      <xdr:colOff>457200</xdr:colOff>
      <xdr:row>22</xdr:row>
      <xdr:rowOff>622300</xdr:rowOff>
    </xdr:to>
    <xdr:sp macro="" textlink="">
      <xdr:nvSpPr>
        <xdr:cNvPr id="29" name="橢圓 28"/>
        <xdr:cNvSpPr/>
      </xdr:nvSpPr>
      <xdr:spPr>
        <a:xfrm>
          <a:off x="647700" y="13563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26</xdr:row>
      <xdr:rowOff>279400</xdr:rowOff>
    </xdr:from>
    <xdr:to>
      <xdr:col>1</xdr:col>
      <xdr:colOff>431800</xdr:colOff>
      <xdr:row>27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266700</xdr:rowOff>
    </xdr:from>
    <xdr:to>
      <xdr:col>1</xdr:col>
      <xdr:colOff>444500</xdr:colOff>
      <xdr:row>33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36</xdr:row>
      <xdr:rowOff>457200</xdr:rowOff>
    </xdr:from>
    <xdr:to>
      <xdr:col>1</xdr:col>
      <xdr:colOff>431800</xdr:colOff>
      <xdr:row>36</xdr:row>
      <xdr:rowOff>863600</xdr:rowOff>
    </xdr:to>
    <xdr:sp macro="" textlink="">
      <xdr:nvSpPr>
        <xdr:cNvPr id="32" name="橢圓 31"/>
        <xdr:cNvSpPr/>
      </xdr:nvSpPr>
      <xdr:spPr>
        <a:xfrm>
          <a:off x="622300" y="17564100"/>
          <a:ext cx="406400" cy="406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44</xdr:row>
      <xdr:rowOff>279400</xdr:rowOff>
    </xdr:from>
    <xdr:to>
      <xdr:col>1</xdr:col>
      <xdr:colOff>444500</xdr:colOff>
      <xdr:row>45</xdr:row>
      <xdr:rowOff>38100</xdr:rowOff>
    </xdr:to>
    <xdr:sp macro="" textlink="">
      <xdr:nvSpPr>
        <xdr:cNvPr id="34" name="橢圓 33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266700</xdr:rowOff>
    </xdr:from>
    <xdr:to>
      <xdr:col>1</xdr:col>
      <xdr:colOff>444500</xdr:colOff>
      <xdr:row>43</xdr:row>
      <xdr:rowOff>12700</xdr:rowOff>
    </xdr:to>
    <xdr:sp macro="" textlink="">
      <xdr:nvSpPr>
        <xdr:cNvPr id="35" name="橢圓 34"/>
        <xdr:cNvSpPr/>
      </xdr:nvSpPr>
      <xdr:spPr>
        <a:xfrm>
          <a:off x="635000" y="15379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4</xdr:col>
      <xdr:colOff>1841500</xdr:colOff>
      <xdr:row>0</xdr:row>
      <xdr:rowOff>419100</xdr:rowOff>
    </xdr:from>
    <xdr:ext cx="2527300" cy="692497"/>
    <xdr:sp macro="" textlink="">
      <xdr:nvSpPr>
        <xdr:cNvPr id="26" name="矩形 25"/>
        <xdr:cNvSpPr/>
      </xdr:nvSpPr>
      <xdr:spPr>
        <a:xfrm>
          <a:off x="7137400" y="419100"/>
          <a:ext cx="25273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低年級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3</xdr:col>
      <xdr:colOff>2819400</xdr:colOff>
      <xdr:row>9</xdr:row>
      <xdr:rowOff>152400</xdr:rowOff>
    </xdr:from>
    <xdr:to>
      <xdr:col>4</xdr:col>
      <xdr:colOff>2331720</xdr:colOff>
      <xdr:row>12</xdr:row>
      <xdr:rowOff>35923</xdr:rowOff>
    </xdr:to>
    <xdr:sp macro="" textlink="">
      <xdr:nvSpPr>
        <xdr:cNvPr id="27" name="橢圓 26"/>
        <xdr:cNvSpPr/>
      </xdr:nvSpPr>
      <xdr:spPr>
        <a:xfrm>
          <a:off x="5288280" y="5425440"/>
          <a:ext cx="234696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508000</xdr:colOff>
      <xdr:row>46</xdr:row>
      <xdr:rowOff>279400</xdr:rowOff>
    </xdr:from>
    <xdr:to>
      <xdr:col>8</xdr:col>
      <xdr:colOff>304800</xdr:colOff>
      <xdr:row>48</xdr:row>
      <xdr:rowOff>292100</xdr:rowOff>
    </xdr:to>
    <xdr:sp macro="" textlink="">
      <xdr:nvSpPr>
        <xdr:cNvPr id="33" name="流程圖: 程序 32"/>
        <xdr:cNvSpPr/>
      </xdr:nvSpPr>
      <xdr:spPr>
        <a:xfrm>
          <a:off x="11191240" y="22484080"/>
          <a:ext cx="2387600" cy="86614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twoCellAnchor>
    <xdr:from>
      <xdr:col>5</xdr:col>
      <xdr:colOff>254000</xdr:colOff>
      <xdr:row>15</xdr:row>
      <xdr:rowOff>182880</xdr:rowOff>
    </xdr:from>
    <xdr:to>
      <xdr:col>5</xdr:col>
      <xdr:colOff>2258060</xdr:colOff>
      <xdr:row>18</xdr:row>
      <xdr:rowOff>66403</xdr:rowOff>
    </xdr:to>
    <xdr:sp macro="" textlink="">
      <xdr:nvSpPr>
        <xdr:cNvPr id="36" name="橢圓 35"/>
        <xdr:cNvSpPr/>
      </xdr:nvSpPr>
      <xdr:spPr>
        <a:xfrm>
          <a:off x="7904480" y="8183880"/>
          <a:ext cx="200406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193040</xdr:colOff>
      <xdr:row>19</xdr:row>
      <xdr:rowOff>198120</xdr:rowOff>
    </xdr:from>
    <xdr:to>
      <xdr:col>5</xdr:col>
      <xdr:colOff>2197100</xdr:colOff>
      <xdr:row>22</xdr:row>
      <xdr:rowOff>66403</xdr:rowOff>
    </xdr:to>
    <xdr:sp macro="" textlink="">
      <xdr:nvSpPr>
        <xdr:cNvPr id="37" name="橢圓 36"/>
        <xdr:cNvSpPr/>
      </xdr:nvSpPr>
      <xdr:spPr>
        <a:xfrm>
          <a:off x="7843520" y="9997440"/>
          <a:ext cx="200406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177800</xdr:colOff>
      <xdr:row>25</xdr:row>
      <xdr:rowOff>167640</xdr:rowOff>
    </xdr:from>
    <xdr:to>
      <xdr:col>5</xdr:col>
      <xdr:colOff>2181860</xdr:colOff>
      <xdr:row>28</xdr:row>
      <xdr:rowOff>51163</xdr:rowOff>
    </xdr:to>
    <xdr:sp macro="" textlink="">
      <xdr:nvSpPr>
        <xdr:cNvPr id="38" name="橢圓 37"/>
        <xdr:cNvSpPr/>
      </xdr:nvSpPr>
      <xdr:spPr>
        <a:xfrm>
          <a:off x="7828280" y="12694920"/>
          <a:ext cx="200406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view="pageBreakPreview" topLeftCell="A25" zoomScale="50" zoomScaleSheetLayoutView="50" workbookViewId="0">
      <selection activeCell="D47" sqref="D47:H47"/>
    </sheetView>
  </sheetViews>
  <sheetFormatPr defaultRowHeight="16.5"/>
  <cols>
    <col min="1" max="1" width="8.625" bestFit="1" customWidth="1"/>
    <col min="2" max="2" width="6.75" bestFit="1" customWidth="1"/>
    <col min="3" max="3" width="20.5" customWidth="1"/>
    <col min="4" max="4" width="41.375" customWidth="1"/>
    <col min="5" max="5" width="34.25" customWidth="1"/>
    <col min="6" max="6" width="36.625" customWidth="1"/>
    <col min="7" max="7" width="7.5" bestFit="1" customWidth="1"/>
    <col min="8" max="8" width="37.75" customWidth="1"/>
    <col min="9" max="9" width="4.875" customWidth="1"/>
    <col min="10" max="10" width="4.75" customWidth="1"/>
    <col min="11" max="12" width="5" customWidth="1"/>
    <col min="13" max="13" width="4.125" customWidth="1"/>
    <col min="14" max="14" width="4.75" customWidth="1"/>
  </cols>
  <sheetData>
    <row r="1" spans="1:14" ht="114.6" customHeight="1" thickTop="1" thickBot="1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4" ht="36" customHeight="1" thickTop="1" thickBot="1">
      <c r="A2" s="10" t="s">
        <v>0</v>
      </c>
      <c r="B2" s="11" t="s">
        <v>1</v>
      </c>
      <c r="C2" s="12" t="s">
        <v>2</v>
      </c>
      <c r="D2" s="13" t="s">
        <v>3</v>
      </c>
      <c r="E2" s="80" t="s">
        <v>4</v>
      </c>
      <c r="F2" s="81"/>
      <c r="G2" s="14" t="s">
        <v>5</v>
      </c>
      <c r="H2" s="15" t="s">
        <v>6</v>
      </c>
      <c r="I2" s="29" t="s">
        <v>16</v>
      </c>
      <c r="J2" s="29" t="s">
        <v>17</v>
      </c>
      <c r="K2" s="29" t="s">
        <v>7</v>
      </c>
      <c r="L2" s="29" t="s">
        <v>8</v>
      </c>
      <c r="M2" s="30" t="s">
        <v>68</v>
      </c>
      <c r="N2" s="31" t="s">
        <v>9</v>
      </c>
    </row>
    <row r="3" spans="1:14" ht="51" customHeight="1">
      <c r="A3" s="40">
        <v>43010</v>
      </c>
      <c r="B3" s="42" t="s">
        <v>21</v>
      </c>
      <c r="C3" s="21" t="s">
        <v>122</v>
      </c>
      <c r="D3" s="27" t="s">
        <v>169</v>
      </c>
      <c r="E3" s="16" t="s">
        <v>112</v>
      </c>
      <c r="F3" s="28" t="s">
        <v>166</v>
      </c>
      <c r="G3" s="59" t="s">
        <v>20</v>
      </c>
      <c r="H3" s="20" t="s">
        <v>123</v>
      </c>
      <c r="I3" s="47">
        <v>5.7</v>
      </c>
      <c r="J3" s="47">
        <v>2</v>
      </c>
      <c r="K3" s="47">
        <v>2.2000000000000002</v>
      </c>
      <c r="L3" s="47">
        <v>2.8</v>
      </c>
      <c r="M3" s="47"/>
      <c r="N3" s="52">
        <f>I3*70+J3*75+K3*25+L3*45+M3*60</f>
        <v>730</v>
      </c>
    </row>
    <row r="4" spans="1:14" ht="18.600000000000001" customHeight="1">
      <c r="A4" s="41"/>
      <c r="B4" s="49"/>
      <c r="C4" s="22" t="s">
        <v>62</v>
      </c>
      <c r="D4" s="9" t="s">
        <v>69</v>
      </c>
      <c r="E4" s="1" t="s">
        <v>39</v>
      </c>
      <c r="F4" s="8" t="s">
        <v>64</v>
      </c>
      <c r="G4" s="60"/>
      <c r="H4" s="19" t="s">
        <v>124</v>
      </c>
      <c r="I4" s="48"/>
      <c r="J4" s="48"/>
      <c r="K4" s="48"/>
      <c r="L4" s="48"/>
      <c r="M4" s="48"/>
      <c r="N4" s="53"/>
    </row>
    <row r="5" spans="1:14" ht="50.45" customHeight="1">
      <c r="A5" s="40">
        <v>43011</v>
      </c>
      <c r="B5" s="42" t="s">
        <v>22</v>
      </c>
      <c r="C5" s="44" t="s">
        <v>119</v>
      </c>
      <c r="D5" s="18" t="s">
        <v>165</v>
      </c>
      <c r="E5" s="16" t="s">
        <v>41</v>
      </c>
      <c r="F5" s="17" t="s">
        <v>167</v>
      </c>
      <c r="G5" s="45" t="s">
        <v>23</v>
      </c>
      <c r="H5" s="20" t="s">
        <v>125</v>
      </c>
      <c r="I5" s="47">
        <v>5.6</v>
      </c>
      <c r="J5" s="47">
        <v>2.2000000000000002</v>
      </c>
      <c r="K5" s="47">
        <v>2</v>
      </c>
      <c r="L5" s="47">
        <v>3</v>
      </c>
      <c r="M5" s="47"/>
      <c r="N5" s="52">
        <f>I5*70+J5*75+K5*25+L5*45+M5*60</f>
        <v>742</v>
      </c>
    </row>
    <row r="6" spans="1:14" ht="20.25" customHeight="1">
      <c r="A6" s="41"/>
      <c r="B6" s="43"/>
      <c r="C6" s="44"/>
      <c r="D6" s="9" t="s">
        <v>156</v>
      </c>
      <c r="E6" s="1" t="s">
        <v>40</v>
      </c>
      <c r="F6" s="8" t="s">
        <v>42</v>
      </c>
      <c r="G6" s="46"/>
      <c r="H6" s="19" t="s">
        <v>126</v>
      </c>
      <c r="I6" s="48"/>
      <c r="J6" s="48"/>
      <c r="K6" s="48"/>
      <c r="L6" s="48"/>
      <c r="M6" s="48"/>
      <c r="N6" s="53"/>
    </row>
    <row r="7" spans="1:14" ht="51" customHeight="1">
      <c r="A7" s="63">
        <v>43012</v>
      </c>
      <c r="B7" s="61" t="s">
        <v>11</v>
      </c>
      <c r="C7" s="65" t="s">
        <v>36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 ht="20.45" customHeight="1">
      <c r="A8" s="64"/>
      <c r="B8" s="62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ht="50.45" customHeight="1">
      <c r="A9" s="40">
        <v>43013</v>
      </c>
      <c r="B9" s="42" t="s">
        <v>12</v>
      </c>
      <c r="C9" s="44" t="s">
        <v>114</v>
      </c>
      <c r="D9" s="18" t="s">
        <v>70</v>
      </c>
      <c r="E9" s="16" t="s">
        <v>170</v>
      </c>
      <c r="F9" s="17" t="s">
        <v>174</v>
      </c>
      <c r="G9" s="45" t="s">
        <v>14</v>
      </c>
      <c r="H9" s="20" t="s">
        <v>127</v>
      </c>
      <c r="I9" s="47">
        <v>5.5</v>
      </c>
      <c r="J9" s="47">
        <v>2.2000000000000002</v>
      </c>
      <c r="K9" s="47">
        <v>2.2000000000000002</v>
      </c>
      <c r="L9" s="47">
        <v>2.9</v>
      </c>
      <c r="M9" s="47"/>
      <c r="N9" s="52">
        <f>I9*70+J9*75+K9*25+L9*45+M9*60</f>
        <v>735.5</v>
      </c>
    </row>
    <row r="10" spans="1:14" ht="19.5" customHeight="1">
      <c r="A10" s="41"/>
      <c r="B10" s="54"/>
      <c r="C10" s="44"/>
      <c r="D10" s="9" t="s">
        <v>71</v>
      </c>
      <c r="E10" s="1" t="s">
        <v>74</v>
      </c>
      <c r="F10" s="8" t="s">
        <v>43</v>
      </c>
      <c r="G10" s="46"/>
      <c r="H10" s="19" t="s">
        <v>128</v>
      </c>
      <c r="I10" s="48"/>
      <c r="J10" s="48"/>
      <c r="K10" s="48"/>
      <c r="L10" s="48"/>
      <c r="M10" s="48"/>
      <c r="N10" s="53"/>
    </row>
    <row r="11" spans="1:14" ht="51" customHeight="1">
      <c r="A11" s="40">
        <v>43014</v>
      </c>
      <c r="B11" s="42" t="s">
        <v>13</v>
      </c>
      <c r="C11" s="44" t="s">
        <v>119</v>
      </c>
      <c r="D11" s="18" t="s">
        <v>73</v>
      </c>
      <c r="E11" s="16" t="s">
        <v>171</v>
      </c>
      <c r="F11" s="17" t="s">
        <v>168</v>
      </c>
      <c r="G11" s="45" t="s">
        <v>24</v>
      </c>
      <c r="H11" s="20" t="s">
        <v>129</v>
      </c>
      <c r="I11" s="47">
        <v>5.6</v>
      </c>
      <c r="J11" s="47">
        <v>2.2000000000000002</v>
      </c>
      <c r="K11" s="47">
        <v>2.2000000000000002</v>
      </c>
      <c r="L11" s="47">
        <v>2.9</v>
      </c>
      <c r="M11" s="47"/>
      <c r="N11" s="52">
        <f>I11*70+J11*75+K11*25+L11*45+M11*60</f>
        <v>742.5</v>
      </c>
    </row>
    <row r="12" spans="1:14" ht="20.45" customHeight="1">
      <c r="A12" s="41"/>
      <c r="B12" s="79"/>
      <c r="C12" s="44"/>
      <c r="D12" s="9" t="s">
        <v>72</v>
      </c>
      <c r="E12" s="1" t="s">
        <v>59</v>
      </c>
      <c r="F12" s="8" t="s">
        <v>44</v>
      </c>
      <c r="G12" s="46"/>
      <c r="H12" s="19" t="s">
        <v>130</v>
      </c>
      <c r="I12" s="48"/>
      <c r="J12" s="48"/>
      <c r="K12" s="48"/>
      <c r="L12" s="48"/>
      <c r="M12" s="48"/>
      <c r="N12" s="53"/>
    </row>
    <row r="13" spans="1:14" ht="51" customHeight="1">
      <c r="A13" s="63">
        <v>43017</v>
      </c>
      <c r="B13" s="61" t="s">
        <v>21</v>
      </c>
      <c r="C13" s="65" t="s">
        <v>37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7"/>
    </row>
    <row r="14" spans="1:14" ht="20.45" customHeight="1">
      <c r="A14" s="64"/>
      <c r="B14" s="62"/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51" customHeight="1">
      <c r="A15" s="63">
        <v>43018</v>
      </c>
      <c r="B15" s="61" t="s">
        <v>22</v>
      </c>
      <c r="C15" s="65" t="s">
        <v>38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20.25" customHeight="1">
      <c r="A16" s="64"/>
      <c r="B16" s="62"/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ht="51.6" customHeight="1">
      <c r="A17" s="40">
        <v>43019</v>
      </c>
      <c r="B17" s="42" t="s">
        <v>11</v>
      </c>
      <c r="C17" s="44" t="s">
        <v>110</v>
      </c>
      <c r="D17" s="18" t="s">
        <v>178</v>
      </c>
      <c r="E17" s="16" t="s">
        <v>177</v>
      </c>
      <c r="F17" s="17" t="s">
        <v>75</v>
      </c>
      <c r="G17" s="57" t="s">
        <v>173</v>
      </c>
      <c r="H17" s="24" t="s">
        <v>157</v>
      </c>
      <c r="I17" s="47">
        <v>5.6</v>
      </c>
      <c r="J17" s="47">
        <v>2.2000000000000002</v>
      </c>
      <c r="K17" s="47">
        <v>2.2000000000000002</v>
      </c>
      <c r="L17" s="47">
        <v>3</v>
      </c>
      <c r="M17" s="47"/>
      <c r="N17" s="52">
        <f>I17*70+J17*75+K17*25+L17*45+M17*60</f>
        <v>747</v>
      </c>
    </row>
    <row r="18" spans="1:14" ht="18.600000000000001" customHeight="1">
      <c r="A18" s="41"/>
      <c r="B18" s="54"/>
      <c r="C18" s="44"/>
      <c r="D18" s="9" t="s">
        <v>45</v>
      </c>
      <c r="E18" s="1" t="s">
        <v>60</v>
      </c>
      <c r="F18" s="8" t="s">
        <v>76</v>
      </c>
      <c r="G18" s="58"/>
      <c r="H18" s="25" t="s">
        <v>131</v>
      </c>
      <c r="I18" s="48"/>
      <c r="J18" s="48"/>
      <c r="K18" s="48"/>
      <c r="L18" s="48"/>
      <c r="M18" s="48"/>
      <c r="N18" s="53"/>
    </row>
    <row r="19" spans="1:14" ht="50.45" customHeight="1">
      <c r="A19" s="40">
        <v>43020</v>
      </c>
      <c r="B19" s="42" t="s">
        <v>25</v>
      </c>
      <c r="C19" s="75" t="s">
        <v>115</v>
      </c>
      <c r="D19" s="18" t="s">
        <v>77</v>
      </c>
      <c r="E19" s="16" t="s">
        <v>175</v>
      </c>
      <c r="F19" s="28" t="s">
        <v>181</v>
      </c>
      <c r="G19" s="45" t="s">
        <v>24</v>
      </c>
      <c r="H19" s="20" t="s">
        <v>132</v>
      </c>
      <c r="I19" s="47">
        <v>5.5</v>
      </c>
      <c r="J19" s="47">
        <v>2.2999999999999998</v>
      </c>
      <c r="K19" s="47">
        <v>2.2000000000000002</v>
      </c>
      <c r="L19" s="47">
        <v>3</v>
      </c>
      <c r="M19" s="47"/>
      <c r="N19" s="52">
        <f t="shared" ref="N19" si="0">I19*70+J19*75+K19*25+L19*45+M19*60</f>
        <v>747.5</v>
      </c>
    </row>
    <row r="20" spans="1:14" ht="20.25" customHeight="1">
      <c r="A20" s="41"/>
      <c r="B20" s="54"/>
      <c r="C20" s="75"/>
      <c r="D20" s="9" t="s">
        <v>48</v>
      </c>
      <c r="E20" s="1" t="s">
        <v>78</v>
      </c>
      <c r="F20" s="8" t="s">
        <v>47</v>
      </c>
      <c r="G20" s="46"/>
      <c r="H20" s="19" t="s">
        <v>133</v>
      </c>
      <c r="I20" s="48"/>
      <c r="J20" s="48"/>
      <c r="K20" s="48"/>
      <c r="L20" s="48"/>
      <c r="M20" s="48"/>
      <c r="N20" s="53"/>
    </row>
    <row r="21" spans="1:14" ht="51" customHeight="1">
      <c r="A21" s="40">
        <v>43021</v>
      </c>
      <c r="B21" s="42" t="s">
        <v>13</v>
      </c>
      <c r="C21" s="44" t="s">
        <v>120</v>
      </c>
      <c r="D21" s="18" t="s">
        <v>176</v>
      </c>
      <c r="E21" s="33" t="s">
        <v>182</v>
      </c>
      <c r="F21" s="17" t="s">
        <v>80</v>
      </c>
      <c r="G21" s="45" t="s">
        <v>14</v>
      </c>
      <c r="H21" s="20" t="s">
        <v>134</v>
      </c>
      <c r="I21" s="47">
        <v>5.7</v>
      </c>
      <c r="J21" s="47">
        <v>2.2000000000000002</v>
      </c>
      <c r="K21" s="47">
        <v>2.2000000000000002</v>
      </c>
      <c r="L21" s="47">
        <v>2.8</v>
      </c>
      <c r="M21" s="47"/>
      <c r="N21" s="52">
        <f t="shared" ref="N21" si="1">I21*70+J21*75+K21*25+L21*45+M21*60</f>
        <v>745</v>
      </c>
    </row>
    <row r="22" spans="1:14" ht="20.45" customHeight="1">
      <c r="A22" s="41"/>
      <c r="B22" s="49"/>
      <c r="C22" s="44"/>
      <c r="D22" s="9" t="s">
        <v>79</v>
      </c>
      <c r="E22" s="1" t="s">
        <v>49</v>
      </c>
      <c r="F22" s="8" t="s">
        <v>50</v>
      </c>
      <c r="G22" s="46"/>
      <c r="H22" s="19" t="s">
        <v>135</v>
      </c>
      <c r="I22" s="48"/>
      <c r="J22" s="48"/>
      <c r="K22" s="48"/>
      <c r="L22" s="48"/>
      <c r="M22" s="48"/>
      <c r="N22" s="53"/>
    </row>
    <row r="23" spans="1:14" ht="51" customHeight="1">
      <c r="A23" s="40">
        <v>43024</v>
      </c>
      <c r="B23" s="42" t="s">
        <v>26</v>
      </c>
      <c r="C23" s="21" t="s">
        <v>122</v>
      </c>
      <c r="D23" s="18" t="s">
        <v>179</v>
      </c>
      <c r="E23" s="16" t="s">
        <v>52</v>
      </c>
      <c r="F23" s="35" t="s">
        <v>183</v>
      </c>
      <c r="G23" s="50" t="s">
        <v>20</v>
      </c>
      <c r="H23" s="20" t="s">
        <v>136</v>
      </c>
      <c r="I23" s="47">
        <v>5.7</v>
      </c>
      <c r="J23" s="47">
        <v>2</v>
      </c>
      <c r="K23" s="47">
        <v>2</v>
      </c>
      <c r="L23" s="47">
        <v>2.9</v>
      </c>
      <c r="M23" s="47"/>
      <c r="N23" s="52">
        <f t="shared" ref="N23" si="2">I23*70+J23*75+K23*25+L23*45+M23*60</f>
        <v>729.5</v>
      </c>
    </row>
    <row r="24" spans="1:14" ht="19.899999999999999" customHeight="1">
      <c r="A24" s="41"/>
      <c r="B24" s="43"/>
      <c r="C24" s="22" t="s">
        <v>62</v>
      </c>
      <c r="D24" s="9" t="s">
        <v>81</v>
      </c>
      <c r="E24" s="1" t="s">
        <v>53</v>
      </c>
      <c r="F24" s="8" t="s">
        <v>51</v>
      </c>
      <c r="G24" s="51"/>
      <c r="H24" s="19" t="s">
        <v>137</v>
      </c>
      <c r="I24" s="48"/>
      <c r="J24" s="48"/>
      <c r="K24" s="48"/>
      <c r="L24" s="48"/>
      <c r="M24" s="48"/>
      <c r="N24" s="53"/>
    </row>
    <row r="25" spans="1:14" ht="50.45" customHeight="1">
      <c r="A25" s="40">
        <v>43025</v>
      </c>
      <c r="B25" s="42" t="s">
        <v>27</v>
      </c>
      <c r="C25" s="44" t="s">
        <v>119</v>
      </c>
      <c r="D25" s="18" t="s">
        <v>82</v>
      </c>
      <c r="E25" s="16" t="s">
        <v>185</v>
      </c>
      <c r="F25" s="17" t="s">
        <v>184</v>
      </c>
      <c r="G25" s="45" t="s">
        <v>14</v>
      </c>
      <c r="H25" s="20" t="s">
        <v>158</v>
      </c>
      <c r="I25" s="47">
        <v>5.5</v>
      </c>
      <c r="J25" s="47">
        <v>2.2000000000000002</v>
      </c>
      <c r="K25" s="47">
        <v>2.2000000000000002</v>
      </c>
      <c r="L25" s="47">
        <v>3</v>
      </c>
      <c r="M25" s="47"/>
      <c r="N25" s="52">
        <f t="shared" ref="N25" si="3">I25*70+J25*75+K25*25+L25*45+M25*60</f>
        <v>740</v>
      </c>
    </row>
    <row r="26" spans="1:14" ht="20.25" customHeight="1">
      <c r="A26" s="41"/>
      <c r="B26" s="43"/>
      <c r="C26" s="44"/>
      <c r="D26" s="9" t="s">
        <v>83</v>
      </c>
      <c r="E26" s="1" t="s">
        <v>54</v>
      </c>
      <c r="F26" s="8" t="s">
        <v>84</v>
      </c>
      <c r="G26" s="46"/>
      <c r="H26" s="19" t="s">
        <v>138</v>
      </c>
      <c r="I26" s="48"/>
      <c r="J26" s="48"/>
      <c r="K26" s="48"/>
      <c r="L26" s="48"/>
      <c r="M26" s="48"/>
      <c r="N26" s="53"/>
    </row>
    <row r="27" spans="1:14" ht="51" customHeight="1">
      <c r="A27" s="40">
        <v>43026</v>
      </c>
      <c r="B27" s="42" t="s">
        <v>28</v>
      </c>
      <c r="C27" s="44" t="s">
        <v>111</v>
      </c>
      <c r="D27" s="34" t="s">
        <v>180</v>
      </c>
      <c r="E27" s="16" t="s">
        <v>172</v>
      </c>
      <c r="F27" s="17" t="s">
        <v>86</v>
      </c>
      <c r="G27" s="57" t="s">
        <v>173</v>
      </c>
      <c r="H27" s="24" t="s">
        <v>139</v>
      </c>
      <c r="I27" s="47">
        <v>5.6</v>
      </c>
      <c r="J27" s="47">
        <v>2.2000000000000002</v>
      </c>
      <c r="K27" s="47">
        <v>2.2000000000000002</v>
      </c>
      <c r="L27" s="47">
        <v>3</v>
      </c>
      <c r="M27" s="47"/>
      <c r="N27" s="52">
        <f t="shared" ref="N27" si="4">I27*70+J27*75+K27*25+L27*45+M27*60</f>
        <v>747</v>
      </c>
    </row>
    <row r="28" spans="1:14" ht="18.600000000000001" customHeight="1">
      <c r="A28" s="41"/>
      <c r="B28" s="54"/>
      <c r="C28" s="44"/>
      <c r="D28" s="9" t="s">
        <v>65</v>
      </c>
      <c r="E28" s="1" t="s">
        <v>85</v>
      </c>
      <c r="F28" s="8" t="s">
        <v>46</v>
      </c>
      <c r="G28" s="58"/>
      <c r="H28" s="25" t="s">
        <v>140</v>
      </c>
      <c r="I28" s="48"/>
      <c r="J28" s="48"/>
      <c r="K28" s="48"/>
      <c r="L28" s="48"/>
      <c r="M28" s="48"/>
      <c r="N28" s="53"/>
    </row>
    <row r="29" spans="1:14" ht="50.45" customHeight="1">
      <c r="A29" s="40">
        <v>43027</v>
      </c>
      <c r="B29" s="42" t="s">
        <v>29</v>
      </c>
      <c r="C29" s="44" t="s">
        <v>116</v>
      </c>
      <c r="D29" s="18" t="s">
        <v>87</v>
      </c>
      <c r="E29" s="16" t="s">
        <v>193</v>
      </c>
      <c r="F29" s="17" t="s">
        <v>186</v>
      </c>
      <c r="G29" s="45" t="s">
        <v>14</v>
      </c>
      <c r="H29" s="20" t="s">
        <v>164</v>
      </c>
      <c r="I29" s="47">
        <v>5.5</v>
      </c>
      <c r="J29" s="47">
        <v>2.2000000000000002</v>
      </c>
      <c r="K29" s="47">
        <v>2.2000000000000002</v>
      </c>
      <c r="L29" s="47">
        <v>2.9</v>
      </c>
      <c r="M29" s="47"/>
      <c r="N29" s="52">
        <f t="shared" ref="N29" si="5">I29*70+J29*75+K29*25+L29*45+M29*60</f>
        <v>735.5</v>
      </c>
    </row>
    <row r="30" spans="1:14" ht="19.899999999999999" customHeight="1">
      <c r="A30" s="41"/>
      <c r="B30" s="54"/>
      <c r="C30" s="44"/>
      <c r="D30" s="9" t="s">
        <v>88</v>
      </c>
      <c r="E30" s="1" t="s">
        <v>90</v>
      </c>
      <c r="F30" s="8" t="s">
        <v>89</v>
      </c>
      <c r="G30" s="46"/>
      <c r="H30" s="19" t="s">
        <v>124</v>
      </c>
      <c r="I30" s="48"/>
      <c r="J30" s="48"/>
      <c r="K30" s="48"/>
      <c r="L30" s="48"/>
      <c r="M30" s="48"/>
      <c r="N30" s="53"/>
    </row>
    <row r="31" spans="1:14" ht="51" customHeight="1">
      <c r="A31" s="40">
        <v>43028</v>
      </c>
      <c r="B31" s="42" t="s">
        <v>30</v>
      </c>
      <c r="C31" s="44" t="s">
        <v>121</v>
      </c>
      <c r="D31" s="18" t="s">
        <v>91</v>
      </c>
      <c r="E31" s="32" t="s">
        <v>188</v>
      </c>
      <c r="F31" s="17" t="s">
        <v>190</v>
      </c>
      <c r="G31" s="45" t="s">
        <v>14</v>
      </c>
      <c r="H31" s="20" t="s">
        <v>153</v>
      </c>
      <c r="I31" s="47">
        <v>5.6</v>
      </c>
      <c r="J31" s="47">
        <v>2.2000000000000002</v>
      </c>
      <c r="K31" s="47">
        <v>2.2000000000000002</v>
      </c>
      <c r="L31" s="47">
        <v>2.8</v>
      </c>
      <c r="M31" s="47"/>
      <c r="N31" s="52">
        <f t="shared" ref="N31" si="6">I31*70+J31*75+K31*25+L31*45+M31*60</f>
        <v>738</v>
      </c>
    </row>
    <row r="32" spans="1:14" ht="19.149999999999999" customHeight="1">
      <c r="A32" s="41"/>
      <c r="B32" s="49"/>
      <c r="C32" s="44"/>
      <c r="D32" s="9" t="s">
        <v>92</v>
      </c>
      <c r="E32" s="1" t="s">
        <v>55</v>
      </c>
      <c r="F32" s="8" t="s">
        <v>93</v>
      </c>
      <c r="G32" s="46"/>
      <c r="H32" s="19" t="s">
        <v>154</v>
      </c>
      <c r="I32" s="48"/>
      <c r="J32" s="48"/>
      <c r="K32" s="48"/>
      <c r="L32" s="48"/>
      <c r="M32" s="48"/>
      <c r="N32" s="53"/>
    </row>
    <row r="33" spans="1:14" ht="51" customHeight="1">
      <c r="A33" s="40">
        <v>43031</v>
      </c>
      <c r="B33" s="42" t="s">
        <v>31</v>
      </c>
      <c r="C33" s="23" t="s">
        <v>122</v>
      </c>
      <c r="D33" s="18" t="s">
        <v>94</v>
      </c>
      <c r="E33" s="16" t="s">
        <v>189</v>
      </c>
      <c r="F33" s="17" t="s">
        <v>187</v>
      </c>
      <c r="G33" s="50" t="s">
        <v>20</v>
      </c>
      <c r="H33" s="20" t="s">
        <v>159</v>
      </c>
      <c r="I33" s="47">
        <v>5.6</v>
      </c>
      <c r="J33" s="47">
        <v>2.2000000000000002</v>
      </c>
      <c r="K33" s="47">
        <v>2</v>
      </c>
      <c r="L33" s="47">
        <v>2.8</v>
      </c>
      <c r="M33" s="47"/>
      <c r="N33" s="52">
        <f t="shared" ref="N33" si="7">I33*70+J33*75+K33*25+L33*45+M33*60</f>
        <v>733</v>
      </c>
    </row>
    <row r="34" spans="1:14" ht="19.149999999999999" customHeight="1">
      <c r="A34" s="41"/>
      <c r="B34" s="43"/>
      <c r="C34" s="22" t="s">
        <v>62</v>
      </c>
      <c r="D34" s="9" t="s">
        <v>95</v>
      </c>
      <c r="E34" s="1" t="s">
        <v>96</v>
      </c>
      <c r="F34" s="8" t="s">
        <v>152</v>
      </c>
      <c r="G34" s="51"/>
      <c r="H34" s="19" t="s">
        <v>141</v>
      </c>
      <c r="I34" s="48"/>
      <c r="J34" s="48"/>
      <c r="K34" s="48"/>
      <c r="L34" s="48"/>
      <c r="M34" s="48"/>
      <c r="N34" s="53"/>
    </row>
    <row r="35" spans="1:14" ht="50.45" customHeight="1">
      <c r="A35" s="40">
        <v>43032</v>
      </c>
      <c r="B35" s="42" t="s">
        <v>32</v>
      </c>
      <c r="C35" s="44" t="s">
        <v>119</v>
      </c>
      <c r="D35" s="18" t="s">
        <v>98</v>
      </c>
      <c r="E35" s="16" t="s">
        <v>196</v>
      </c>
      <c r="F35" s="17" t="s">
        <v>191</v>
      </c>
      <c r="G35" s="45" t="s">
        <v>14</v>
      </c>
      <c r="H35" s="20" t="s">
        <v>142</v>
      </c>
      <c r="I35" s="47">
        <v>5.6</v>
      </c>
      <c r="J35" s="47">
        <v>2.2000000000000002</v>
      </c>
      <c r="K35" s="47">
        <v>2.2000000000000002</v>
      </c>
      <c r="L35" s="47">
        <v>3</v>
      </c>
      <c r="M35" s="47"/>
      <c r="N35" s="52">
        <f t="shared" ref="N35" si="8">I35*70+J35*75+K35*25+L35*45+M35*60</f>
        <v>747</v>
      </c>
    </row>
    <row r="36" spans="1:14" ht="20.25" customHeight="1">
      <c r="A36" s="41"/>
      <c r="B36" s="43"/>
      <c r="C36" s="44"/>
      <c r="D36" s="9" t="s">
        <v>99</v>
      </c>
      <c r="E36" s="1" t="s">
        <v>100</v>
      </c>
      <c r="F36" s="8" t="s">
        <v>56</v>
      </c>
      <c r="G36" s="46"/>
      <c r="H36" s="19" t="s">
        <v>143</v>
      </c>
      <c r="I36" s="48"/>
      <c r="J36" s="48"/>
      <c r="K36" s="48"/>
      <c r="L36" s="48"/>
      <c r="M36" s="48"/>
      <c r="N36" s="53"/>
    </row>
    <row r="37" spans="1:14" ht="84" customHeight="1">
      <c r="A37" s="40">
        <v>43033</v>
      </c>
      <c r="B37" s="55" t="s">
        <v>33</v>
      </c>
      <c r="C37" s="44" t="s">
        <v>109</v>
      </c>
      <c r="D37" s="26" t="s">
        <v>195</v>
      </c>
      <c r="E37" s="16" t="s">
        <v>194</v>
      </c>
      <c r="F37" s="17" t="s">
        <v>192</v>
      </c>
      <c r="G37" s="57" t="s">
        <v>10</v>
      </c>
      <c r="H37" s="24" t="s">
        <v>160</v>
      </c>
      <c r="I37" s="47">
        <v>5.5</v>
      </c>
      <c r="J37" s="47">
        <v>2.2999999999999998</v>
      </c>
      <c r="K37" s="47">
        <v>2.2000000000000002</v>
      </c>
      <c r="L37" s="47">
        <v>3</v>
      </c>
      <c r="M37" s="47"/>
      <c r="N37" s="52">
        <f t="shared" ref="N37" si="9">I37*70+J37*75+K37*25+L37*45+M37*60</f>
        <v>747.5</v>
      </c>
    </row>
    <row r="38" spans="1:14" ht="19.899999999999999" customHeight="1">
      <c r="A38" s="41"/>
      <c r="B38" s="56"/>
      <c r="C38" s="44"/>
      <c r="D38" s="9" t="s">
        <v>155</v>
      </c>
      <c r="E38" s="1" t="s">
        <v>66</v>
      </c>
      <c r="F38" s="8" t="s">
        <v>57</v>
      </c>
      <c r="G38" s="58"/>
      <c r="H38" s="25" t="s">
        <v>144</v>
      </c>
      <c r="I38" s="48"/>
      <c r="J38" s="48"/>
      <c r="K38" s="48"/>
      <c r="L38" s="48"/>
      <c r="M38" s="48"/>
      <c r="N38" s="53"/>
    </row>
    <row r="39" spans="1:14" ht="49.9" customHeight="1">
      <c r="A39" s="40">
        <v>43034</v>
      </c>
      <c r="B39" s="42" t="s">
        <v>34</v>
      </c>
      <c r="C39" s="44" t="s">
        <v>117</v>
      </c>
      <c r="D39" s="18" t="s">
        <v>97</v>
      </c>
      <c r="E39" s="16" t="s">
        <v>198</v>
      </c>
      <c r="F39" s="17" t="s">
        <v>203</v>
      </c>
      <c r="G39" s="45" t="s">
        <v>14</v>
      </c>
      <c r="H39" s="20" t="s">
        <v>145</v>
      </c>
      <c r="I39" s="47">
        <v>5.6</v>
      </c>
      <c r="J39" s="47">
        <v>2.2000000000000002</v>
      </c>
      <c r="K39" s="47">
        <v>2.2000000000000002</v>
      </c>
      <c r="L39" s="47">
        <v>2.8</v>
      </c>
      <c r="M39" s="47"/>
      <c r="N39" s="52">
        <f t="shared" ref="N39" si="10">I39*70+J39*75+K39*25+L39*45+M39*60</f>
        <v>738</v>
      </c>
    </row>
    <row r="40" spans="1:14" ht="19.899999999999999" customHeight="1">
      <c r="A40" s="41"/>
      <c r="B40" s="54"/>
      <c r="C40" s="44"/>
      <c r="D40" s="9" t="s">
        <v>101</v>
      </c>
      <c r="E40" s="1" t="s">
        <v>102</v>
      </c>
      <c r="F40" s="8" t="s">
        <v>103</v>
      </c>
      <c r="G40" s="46"/>
      <c r="H40" s="19" t="s">
        <v>146</v>
      </c>
      <c r="I40" s="48"/>
      <c r="J40" s="48"/>
      <c r="K40" s="48"/>
      <c r="L40" s="48"/>
      <c r="M40" s="48"/>
      <c r="N40" s="53"/>
    </row>
    <row r="41" spans="1:14" ht="51" customHeight="1">
      <c r="A41" s="40">
        <v>43035</v>
      </c>
      <c r="B41" s="42" t="s">
        <v>35</v>
      </c>
      <c r="C41" s="44" t="s">
        <v>118</v>
      </c>
      <c r="D41" s="18" t="s">
        <v>197</v>
      </c>
      <c r="E41" s="16" t="s">
        <v>105</v>
      </c>
      <c r="F41" s="17" t="s">
        <v>202</v>
      </c>
      <c r="G41" s="45" t="s">
        <v>14</v>
      </c>
      <c r="H41" s="20" t="s">
        <v>147</v>
      </c>
      <c r="I41" s="47">
        <v>5.5</v>
      </c>
      <c r="J41" s="47">
        <v>2.2999999999999998</v>
      </c>
      <c r="K41" s="47">
        <v>2.2000000000000002</v>
      </c>
      <c r="L41" s="47">
        <v>2.8</v>
      </c>
      <c r="M41" s="47">
        <v>1</v>
      </c>
      <c r="N41" s="52">
        <f t="shared" ref="N41" si="11">I41*70+J41*75+K41*25+L41*45+M41*60</f>
        <v>798.5</v>
      </c>
    </row>
    <row r="42" spans="1:14" ht="19.149999999999999" customHeight="1">
      <c r="A42" s="41"/>
      <c r="B42" s="49"/>
      <c r="C42" s="44"/>
      <c r="D42" s="9" t="s">
        <v>104</v>
      </c>
      <c r="E42" s="1" t="s">
        <v>106</v>
      </c>
      <c r="F42" s="8" t="s">
        <v>107</v>
      </c>
      <c r="G42" s="46"/>
      <c r="H42" s="19" t="s">
        <v>148</v>
      </c>
      <c r="I42" s="48"/>
      <c r="J42" s="48"/>
      <c r="K42" s="48"/>
      <c r="L42" s="48"/>
      <c r="M42" s="48"/>
      <c r="N42" s="53"/>
    </row>
    <row r="43" spans="1:14" ht="51" customHeight="1">
      <c r="A43" s="40">
        <v>43038</v>
      </c>
      <c r="B43" s="42" t="s">
        <v>21</v>
      </c>
      <c r="C43" s="23" t="s">
        <v>122</v>
      </c>
      <c r="D43" s="18" t="s">
        <v>199</v>
      </c>
      <c r="E43" s="16" t="s">
        <v>201</v>
      </c>
      <c r="F43" s="17" t="s">
        <v>113</v>
      </c>
      <c r="G43" s="50" t="s">
        <v>20</v>
      </c>
      <c r="H43" s="20" t="s">
        <v>149</v>
      </c>
      <c r="I43" s="47">
        <v>5.7</v>
      </c>
      <c r="J43" s="47">
        <v>2</v>
      </c>
      <c r="K43" s="47">
        <v>2.2000000000000002</v>
      </c>
      <c r="L43" s="47">
        <v>2.8</v>
      </c>
      <c r="M43" s="47"/>
      <c r="N43" s="52">
        <f t="shared" ref="N43" si="12">I43*70+J43*75+K43*25+L43*45+M43*60</f>
        <v>730</v>
      </c>
    </row>
    <row r="44" spans="1:14" ht="19.149999999999999" customHeight="1">
      <c r="A44" s="41"/>
      <c r="B44" s="43"/>
      <c r="C44" s="22" t="s">
        <v>62</v>
      </c>
      <c r="D44" s="9" t="s">
        <v>63</v>
      </c>
      <c r="E44" s="1" t="s">
        <v>67</v>
      </c>
      <c r="F44" s="8" t="s">
        <v>58</v>
      </c>
      <c r="G44" s="51"/>
      <c r="H44" s="19" t="s">
        <v>150</v>
      </c>
      <c r="I44" s="48"/>
      <c r="J44" s="48"/>
      <c r="K44" s="48"/>
      <c r="L44" s="48"/>
      <c r="M44" s="48"/>
      <c r="N44" s="53"/>
    </row>
    <row r="45" spans="1:14" ht="50.45" customHeight="1">
      <c r="A45" s="40">
        <v>43039</v>
      </c>
      <c r="B45" s="42" t="s">
        <v>22</v>
      </c>
      <c r="C45" s="44" t="s">
        <v>118</v>
      </c>
      <c r="D45" s="18" t="s">
        <v>200</v>
      </c>
      <c r="E45" s="16" t="s">
        <v>162</v>
      </c>
      <c r="F45" s="17" t="s">
        <v>204</v>
      </c>
      <c r="G45" s="45" t="s">
        <v>14</v>
      </c>
      <c r="H45" s="20" t="s">
        <v>161</v>
      </c>
      <c r="I45" s="47">
        <v>5.6</v>
      </c>
      <c r="J45" s="47">
        <v>2.2000000000000002</v>
      </c>
      <c r="K45" s="47">
        <v>2.1</v>
      </c>
      <c r="L45" s="47">
        <v>2.9</v>
      </c>
      <c r="M45" s="47"/>
      <c r="N45" s="52">
        <f t="shared" ref="N45" si="13">I45*70+J45*75+K45*25+L45*45+M45*60</f>
        <v>740</v>
      </c>
    </row>
    <row r="46" spans="1:14" ht="20.25" customHeight="1">
      <c r="A46" s="41"/>
      <c r="B46" s="43"/>
      <c r="C46" s="44"/>
      <c r="D46" s="9" t="s">
        <v>108</v>
      </c>
      <c r="E46" s="1" t="s">
        <v>163</v>
      </c>
      <c r="F46" s="8" t="s">
        <v>61</v>
      </c>
      <c r="G46" s="46"/>
      <c r="H46" s="19" t="s">
        <v>151</v>
      </c>
      <c r="I46" s="48"/>
      <c r="J46" s="48"/>
      <c r="K46" s="48"/>
      <c r="L46" s="48"/>
      <c r="M46" s="48"/>
      <c r="N46" s="53"/>
    </row>
    <row r="47" spans="1:14" ht="35.450000000000003" customHeight="1">
      <c r="A47" s="7"/>
      <c r="B47" s="2"/>
      <c r="C47" s="3"/>
      <c r="D47" s="73" t="s">
        <v>19</v>
      </c>
      <c r="E47" s="74"/>
      <c r="F47" s="74"/>
      <c r="G47" s="74"/>
      <c r="H47" s="74"/>
      <c r="I47" s="2"/>
      <c r="J47" s="2"/>
      <c r="K47" s="2"/>
      <c r="L47" s="2"/>
      <c r="M47" s="2"/>
      <c r="N47" s="4"/>
    </row>
    <row r="48" spans="1:14" ht="31.15" customHeight="1">
      <c r="A48" s="5"/>
      <c r="B48" s="6"/>
      <c r="C48" s="6"/>
      <c r="D48" s="71" t="s">
        <v>18</v>
      </c>
      <c r="E48" s="72"/>
      <c r="F48" s="72"/>
      <c r="G48" s="72"/>
      <c r="H48" s="72"/>
      <c r="I48" s="6"/>
      <c r="J48" s="6"/>
      <c r="K48" s="6"/>
      <c r="L48" s="6"/>
      <c r="M48" s="6"/>
      <c r="N48" s="4"/>
    </row>
    <row r="49" spans="1:14" ht="44.45" customHeight="1">
      <c r="A49" s="36" t="s">
        <v>15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8"/>
      <c r="N49" s="39"/>
    </row>
  </sheetData>
  <mergeCells count="200">
    <mergeCell ref="M11:M12"/>
    <mergeCell ref="M17:M18"/>
    <mergeCell ref="M19:M20"/>
    <mergeCell ref="M21:M22"/>
    <mergeCell ref="M23:M24"/>
    <mergeCell ref="M25:M26"/>
    <mergeCell ref="N37:N38"/>
    <mergeCell ref="I41:I42"/>
    <mergeCell ref="J41:J42"/>
    <mergeCell ref="K41:K42"/>
    <mergeCell ref="L41:L42"/>
    <mergeCell ref="J35:J36"/>
    <mergeCell ref="N43:N44"/>
    <mergeCell ref="N39:N40"/>
    <mergeCell ref="N35:N36"/>
    <mergeCell ref="M43:M44"/>
    <mergeCell ref="A1:N1"/>
    <mergeCell ref="A11:A12"/>
    <mergeCell ref="B11:B12"/>
    <mergeCell ref="J3:J4"/>
    <mergeCell ref="K3:K4"/>
    <mergeCell ref="L3:L4"/>
    <mergeCell ref="N5:N6"/>
    <mergeCell ref="N3:N4"/>
    <mergeCell ref="E2:F2"/>
    <mergeCell ref="I3:I4"/>
    <mergeCell ref="B9:B10"/>
    <mergeCell ref="A7:A8"/>
    <mergeCell ref="C11:C12"/>
    <mergeCell ref="I9:I10"/>
    <mergeCell ref="I5:I6"/>
    <mergeCell ref="J5:J6"/>
    <mergeCell ref="K5:K6"/>
    <mergeCell ref="L5:L6"/>
    <mergeCell ref="L9:L10"/>
    <mergeCell ref="C7:N8"/>
    <mergeCell ref="G11:G12"/>
    <mergeCell ref="M3:M4"/>
    <mergeCell ref="M5:M6"/>
    <mergeCell ref="M9:M10"/>
    <mergeCell ref="B19:B20"/>
    <mergeCell ref="G19:G20"/>
    <mergeCell ref="B15:B16"/>
    <mergeCell ref="A15:A16"/>
    <mergeCell ref="L23:L24"/>
    <mergeCell ref="L17:L18"/>
    <mergeCell ref="C19:C20"/>
    <mergeCell ref="L21:L22"/>
    <mergeCell ref="A27:A28"/>
    <mergeCell ref="B27:B28"/>
    <mergeCell ref="I17:I18"/>
    <mergeCell ref="A23:A24"/>
    <mergeCell ref="B23:B24"/>
    <mergeCell ref="I21:I22"/>
    <mergeCell ref="A17:A18"/>
    <mergeCell ref="B17:B18"/>
    <mergeCell ref="G23:G24"/>
    <mergeCell ref="I23:I24"/>
    <mergeCell ref="J23:J24"/>
    <mergeCell ref="G21:G22"/>
    <mergeCell ref="G17:G18"/>
    <mergeCell ref="J17:J18"/>
    <mergeCell ref="J21:J22"/>
    <mergeCell ref="A13:A14"/>
    <mergeCell ref="B13:B14"/>
    <mergeCell ref="A21:A22"/>
    <mergeCell ref="B21:B22"/>
    <mergeCell ref="C21:C22"/>
    <mergeCell ref="C17:C18"/>
    <mergeCell ref="C13:N14"/>
    <mergeCell ref="C15:N16"/>
    <mergeCell ref="K9:K10"/>
    <mergeCell ref="K11:K12"/>
    <mergeCell ref="I11:I12"/>
    <mergeCell ref="J11:J12"/>
    <mergeCell ref="L11:L12"/>
    <mergeCell ref="J9:J10"/>
    <mergeCell ref="N9:N10"/>
    <mergeCell ref="K21:K22"/>
    <mergeCell ref="N17:N18"/>
    <mergeCell ref="N11:N12"/>
    <mergeCell ref="K19:K20"/>
    <mergeCell ref="L19:L20"/>
    <mergeCell ref="K17:K18"/>
    <mergeCell ref="I19:I20"/>
    <mergeCell ref="J19:J20"/>
    <mergeCell ref="A19:A20"/>
    <mergeCell ref="A3:A4"/>
    <mergeCell ref="C5:C6"/>
    <mergeCell ref="G5:G6"/>
    <mergeCell ref="B5:B6"/>
    <mergeCell ref="B3:B4"/>
    <mergeCell ref="G3:G4"/>
    <mergeCell ref="A5:A6"/>
    <mergeCell ref="C9:C10"/>
    <mergeCell ref="G9:G10"/>
    <mergeCell ref="B7:B8"/>
    <mergeCell ref="A9:A10"/>
    <mergeCell ref="A25:A26"/>
    <mergeCell ref="B25:B26"/>
    <mergeCell ref="C25:C26"/>
    <mergeCell ref="G25:G26"/>
    <mergeCell ref="I25:I26"/>
    <mergeCell ref="N27:N28"/>
    <mergeCell ref="C27:C28"/>
    <mergeCell ref="G27:G28"/>
    <mergeCell ref="I27:I28"/>
    <mergeCell ref="K27:K28"/>
    <mergeCell ref="L27:L28"/>
    <mergeCell ref="J27:J28"/>
    <mergeCell ref="L25:L26"/>
    <mergeCell ref="J25:J26"/>
    <mergeCell ref="M27:M28"/>
    <mergeCell ref="A29:A30"/>
    <mergeCell ref="B29:B30"/>
    <mergeCell ref="C29:C30"/>
    <mergeCell ref="G29:G30"/>
    <mergeCell ref="I29:I30"/>
    <mergeCell ref="I37:I38"/>
    <mergeCell ref="A33:A34"/>
    <mergeCell ref="B33:B34"/>
    <mergeCell ref="G33:G34"/>
    <mergeCell ref="I33:I34"/>
    <mergeCell ref="G37:G38"/>
    <mergeCell ref="A31:A32"/>
    <mergeCell ref="B31:B32"/>
    <mergeCell ref="C31:C32"/>
    <mergeCell ref="G31:G32"/>
    <mergeCell ref="I31:I32"/>
    <mergeCell ref="J31:J32"/>
    <mergeCell ref="K31:K32"/>
    <mergeCell ref="L31:L32"/>
    <mergeCell ref="A39:A40"/>
    <mergeCell ref="B39:B40"/>
    <mergeCell ref="A35:A36"/>
    <mergeCell ref="B35:B36"/>
    <mergeCell ref="C35:C36"/>
    <mergeCell ref="G35:G36"/>
    <mergeCell ref="I35:I36"/>
    <mergeCell ref="A37:A38"/>
    <mergeCell ref="B37:B38"/>
    <mergeCell ref="C37:C38"/>
    <mergeCell ref="J33:J34"/>
    <mergeCell ref="K33:K34"/>
    <mergeCell ref="L33:L34"/>
    <mergeCell ref="M37:M38"/>
    <mergeCell ref="M39:M40"/>
    <mergeCell ref="M41:M42"/>
    <mergeCell ref="C39:C40"/>
    <mergeCell ref="G39:G40"/>
    <mergeCell ref="I39:I40"/>
    <mergeCell ref="J39:J40"/>
    <mergeCell ref="K39:K40"/>
    <mergeCell ref="L39:L40"/>
    <mergeCell ref="N19:N20"/>
    <mergeCell ref="N21:N22"/>
    <mergeCell ref="N23:N24"/>
    <mergeCell ref="N25:N26"/>
    <mergeCell ref="N29:N30"/>
    <mergeCell ref="N31:N32"/>
    <mergeCell ref="N33:N34"/>
    <mergeCell ref="K35:K36"/>
    <mergeCell ref="L35:L36"/>
    <mergeCell ref="M29:M30"/>
    <mergeCell ref="M31:M32"/>
    <mergeCell ref="M33:M34"/>
    <mergeCell ref="M35:M36"/>
    <mergeCell ref="J29:J30"/>
    <mergeCell ref="K29:K30"/>
    <mergeCell ref="L29:L30"/>
    <mergeCell ref="K23:K24"/>
    <mergeCell ref="K25:K26"/>
    <mergeCell ref="J43:J44"/>
    <mergeCell ref="K43:K44"/>
    <mergeCell ref="L43:L44"/>
    <mergeCell ref="J45:J46"/>
    <mergeCell ref="K45:K46"/>
    <mergeCell ref="L45:L46"/>
    <mergeCell ref="J37:J38"/>
    <mergeCell ref="K37:K38"/>
    <mergeCell ref="L37:L38"/>
    <mergeCell ref="A49:N49"/>
    <mergeCell ref="A45:A46"/>
    <mergeCell ref="B45:B46"/>
    <mergeCell ref="C45:C46"/>
    <mergeCell ref="G45:G46"/>
    <mergeCell ref="I45:I46"/>
    <mergeCell ref="A41:A42"/>
    <mergeCell ref="B41:B42"/>
    <mergeCell ref="C41:C42"/>
    <mergeCell ref="A43:A44"/>
    <mergeCell ref="B43:B44"/>
    <mergeCell ref="G43:G44"/>
    <mergeCell ref="I43:I44"/>
    <mergeCell ref="G41:G42"/>
    <mergeCell ref="N41:N42"/>
    <mergeCell ref="D48:H48"/>
    <mergeCell ref="D47:H47"/>
    <mergeCell ref="N45:N46"/>
    <mergeCell ref="M45:M46"/>
  </mergeCells>
  <phoneticPr fontId="7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2017-09-12T06:28:38Z</cp:lastPrinted>
  <dcterms:created xsi:type="dcterms:W3CDTF">2014-06-13T00:11:56Z</dcterms:created>
  <dcterms:modified xsi:type="dcterms:W3CDTF">2017-09-27T00:41:02Z</dcterms:modified>
</cp:coreProperties>
</file>